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7260" activeTab="0"/>
  </bookViews>
  <sheets>
    <sheet name="Sheet1" sheetId="1" r:id="rId1"/>
    <sheet name="rayons" sheetId="2" r:id="rId2"/>
    <sheet name="rayons (2)" sheetId="3" r:id="rId3"/>
  </sheets>
  <definedNames>
    <definedName name="_xlnm._FilterDatabase" localSheetId="0" hidden="1">'Sheet1'!$A$1:$D$313</definedName>
  </definedNames>
  <calcPr fullCalcOnLoad="1"/>
</workbook>
</file>

<file path=xl/sharedStrings.xml><?xml version="1.0" encoding="utf-8"?>
<sst xmlns="http://schemas.openxmlformats.org/spreadsheetml/2006/main" count="1426" uniqueCount="636">
  <si>
    <t>Численность</t>
  </si>
  <si>
    <t>Численно преобладающая национальность, в процентах</t>
  </si>
  <si>
    <t>Ханты-Мансийский автономный округ</t>
  </si>
  <si>
    <t xml:space="preserve"> </t>
  </si>
  <si>
    <t>Все сельское население</t>
  </si>
  <si>
    <t>130893</t>
  </si>
  <si>
    <t xml:space="preserve">   Сельские населенные пункты, подчиненные администрации г. Урая</t>
  </si>
  <si>
    <t>713</t>
  </si>
  <si>
    <t>349</t>
  </si>
  <si>
    <t xml:space="preserve">      деревня Ушья</t>
  </si>
  <si>
    <t>русские</t>
  </si>
  <si>
    <t xml:space="preserve">   Сельские населенные пункты, подчиненные администрации г. Когалыма</t>
  </si>
  <si>
    <t>265</t>
  </si>
  <si>
    <t xml:space="preserve">      деревня Ортъягун</t>
  </si>
  <si>
    <t xml:space="preserve">   Сельские населенные пункты, подчиненные администрации г. Югорска</t>
  </si>
  <si>
    <t>0</t>
  </si>
  <si>
    <t xml:space="preserve">      посёлок Мансийский</t>
  </si>
  <si>
    <t xml:space="preserve">   Белоярский район - все сельское население</t>
  </si>
  <si>
    <t>9493</t>
  </si>
  <si>
    <t xml:space="preserve">      Сельсоветы Белоярского района</t>
  </si>
  <si>
    <t xml:space="preserve">         Верхнеказымский сельсовет</t>
  </si>
  <si>
    <t>1715</t>
  </si>
  <si>
    <t xml:space="preserve">            посёлок Верхнеказымский</t>
  </si>
  <si>
    <t xml:space="preserve">         Казымский сельсовет</t>
  </si>
  <si>
    <t>1665</t>
  </si>
  <si>
    <t xml:space="preserve">            село Казым</t>
  </si>
  <si>
    <t>1201</t>
  </si>
  <si>
    <t>624</t>
  </si>
  <si>
    <t>ханты</t>
  </si>
  <si>
    <t xml:space="preserve">            деревня Нумто</t>
  </si>
  <si>
    <t>235</t>
  </si>
  <si>
    <t>ненцы</t>
  </si>
  <si>
    <t xml:space="preserve">            деревня Юильск</t>
  </si>
  <si>
    <t>229</t>
  </si>
  <si>
    <t xml:space="preserve">         Лыхминский сельсовет</t>
  </si>
  <si>
    <t>1326</t>
  </si>
  <si>
    <t xml:space="preserve">            посёлок Лыхма</t>
  </si>
  <si>
    <t xml:space="preserve">         Полноватский сельсовет</t>
  </si>
  <si>
    <t>1804</t>
  </si>
  <si>
    <t xml:space="preserve">            село Полноват</t>
  </si>
  <si>
    <t>1233</t>
  </si>
  <si>
    <t xml:space="preserve">            село Ванзеват</t>
  </si>
  <si>
    <t>402</t>
  </si>
  <si>
    <t>210</t>
  </si>
  <si>
    <t xml:space="preserve">            деревня Пашторы</t>
  </si>
  <si>
    <t>72</t>
  </si>
  <si>
    <t>32</t>
  </si>
  <si>
    <t xml:space="preserve">            село Тугияны</t>
  </si>
  <si>
    <t>97</t>
  </si>
  <si>
    <t>48</t>
  </si>
  <si>
    <t xml:space="preserve">         Сосновский сельсовет</t>
  </si>
  <si>
    <t>1484</t>
  </si>
  <si>
    <t xml:space="preserve">            посёлок Сосновка</t>
  </si>
  <si>
    <t xml:space="preserve">         Сорумский сельсовет</t>
  </si>
  <si>
    <t>1499</t>
  </si>
  <si>
    <t xml:space="preserve">            посёлок Сорум</t>
  </si>
  <si>
    <t xml:space="preserve">   Березовский район - все сельское население</t>
  </si>
  <si>
    <t>10723</t>
  </si>
  <si>
    <t xml:space="preserve">      Сельские населенные пункты, подчиненные администрации пгт Березово</t>
  </si>
  <si>
    <t>269</t>
  </si>
  <si>
    <t xml:space="preserve">         деревня Деминская</t>
  </si>
  <si>
    <t>69</t>
  </si>
  <si>
    <t xml:space="preserve">         деревня Тутлейм</t>
  </si>
  <si>
    <t>4</t>
  </si>
  <si>
    <t>2</t>
  </si>
  <si>
    <t xml:space="preserve">         деревня Шайтанка</t>
  </si>
  <si>
    <t>196</t>
  </si>
  <si>
    <t xml:space="preserve">      Сельские населенные пункты, подчиненные администрации пгт Игрим</t>
  </si>
  <si>
    <t>150</t>
  </si>
  <si>
    <t>71</t>
  </si>
  <si>
    <t xml:space="preserve">         деревня Анеева</t>
  </si>
  <si>
    <t>манси</t>
  </si>
  <si>
    <t xml:space="preserve">      Сельсоветы Березовского района</t>
  </si>
  <si>
    <t>10304</t>
  </si>
  <si>
    <t xml:space="preserve">         Ванзетурский сельсовет</t>
  </si>
  <si>
    <t>510</t>
  </si>
  <si>
    <t xml:space="preserve">            посёлок Ванзетур</t>
  </si>
  <si>
    <t>480</t>
  </si>
  <si>
    <t>215</t>
  </si>
  <si>
    <t xml:space="preserve">            деревня Новинская</t>
  </si>
  <si>
    <t>30</t>
  </si>
  <si>
    <t>16</t>
  </si>
  <si>
    <t>14</t>
  </si>
  <si>
    <t xml:space="preserve">         Няксимвольский сельсовет</t>
  </si>
  <si>
    <t>627</t>
  </si>
  <si>
    <t xml:space="preserve">            село Няксимволь</t>
  </si>
  <si>
    <t>576</t>
  </si>
  <si>
    <t xml:space="preserve">            деревня Нерохи</t>
  </si>
  <si>
    <t>12</t>
  </si>
  <si>
    <t>5</t>
  </si>
  <si>
    <t>7</t>
  </si>
  <si>
    <t xml:space="preserve">            деревня Усть-Манья</t>
  </si>
  <si>
    <t>39</t>
  </si>
  <si>
    <t xml:space="preserve">         Приполярный сельсовет</t>
  </si>
  <si>
    <t>1162</t>
  </si>
  <si>
    <t xml:space="preserve">            посёлок Приполярный</t>
  </si>
  <si>
    <t xml:space="preserve">         Саранпаульский сельсовет</t>
  </si>
  <si>
    <t>2908</t>
  </si>
  <si>
    <t xml:space="preserve">            село Саранпауль</t>
  </si>
  <si>
    <t>2643</t>
  </si>
  <si>
    <t xml:space="preserve">            деревня Хурумпауль</t>
  </si>
  <si>
    <t>53</t>
  </si>
  <si>
    <t xml:space="preserve">            деревня Щекурья</t>
  </si>
  <si>
    <t>коми (с родным языком коми)</t>
  </si>
  <si>
    <t xml:space="preserve">            деревня Ясунт</t>
  </si>
  <si>
    <t>10</t>
  </si>
  <si>
    <t>6</t>
  </si>
  <si>
    <t xml:space="preserve">         Светловский сельсовет</t>
  </si>
  <si>
    <t>1566</t>
  </si>
  <si>
    <t>753</t>
  </si>
  <si>
    <t xml:space="preserve">            посёлок Светлый</t>
  </si>
  <si>
    <t xml:space="preserve">         Сосьвинский сельсовет</t>
  </si>
  <si>
    <t>1238</t>
  </si>
  <si>
    <t xml:space="preserve">            посёлок Сосьва</t>
  </si>
  <si>
    <t>845</t>
  </si>
  <si>
    <t>411</t>
  </si>
  <si>
    <t xml:space="preserve">            деревня Верхненильдина</t>
  </si>
  <si>
    <t>9</t>
  </si>
  <si>
    <t xml:space="preserve">            деревня Кимкьясуй</t>
  </si>
  <si>
    <t>108</t>
  </si>
  <si>
    <t xml:space="preserve">            село Ломбовож</t>
  </si>
  <si>
    <t xml:space="preserve">            деревня Патрасуй</t>
  </si>
  <si>
    <t xml:space="preserve">            деревня Сартынья</t>
  </si>
  <si>
    <t>61</t>
  </si>
  <si>
    <t xml:space="preserve">         Тегинский сельсовет</t>
  </si>
  <si>
    <t>545</t>
  </si>
  <si>
    <t>254</t>
  </si>
  <si>
    <t xml:space="preserve">            село Теги</t>
  </si>
  <si>
    <t>415</t>
  </si>
  <si>
    <t xml:space="preserve">            деревня Пугоры</t>
  </si>
  <si>
    <t>78</t>
  </si>
  <si>
    <t>52</t>
  </si>
  <si>
    <t xml:space="preserve">            посёлок Устрем</t>
  </si>
  <si>
    <t>24</t>
  </si>
  <si>
    <t xml:space="preserve">         Хулимсунтский сельсовет</t>
  </si>
  <si>
    <t>1748</t>
  </si>
  <si>
    <t xml:space="preserve">            деревня Хулимсунт</t>
  </si>
  <si>
    <t xml:space="preserve">   Кондинский район - все сельское население</t>
  </si>
  <si>
    <t>11637</t>
  </si>
  <si>
    <t xml:space="preserve">      Сельские населенные пункты, подчиненные администрации пгт Кондинское</t>
  </si>
  <si>
    <t>134</t>
  </si>
  <si>
    <t xml:space="preserve">         деревня Ильичевка</t>
  </si>
  <si>
    <t>18</t>
  </si>
  <si>
    <t xml:space="preserve">         деревня Никулкина</t>
  </si>
  <si>
    <t>35</t>
  </si>
  <si>
    <t>36</t>
  </si>
  <si>
    <t xml:space="preserve">         деревня Старый Катыш</t>
  </si>
  <si>
    <t>45</t>
  </si>
  <si>
    <t xml:space="preserve">      Сельские населенные пункты, подчиненные администрации пгт Мортка</t>
  </si>
  <si>
    <t xml:space="preserve">         деревня Сотник</t>
  </si>
  <si>
    <t xml:space="preserve">      Сельсоветы Кондинского района</t>
  </si>
  <si>
    <t>11479</t>
  </si>
  <si>
    <t xml:space="preserve">         Алтайский сельсовет</t>
  </si>
  <si>
    <t>645</t>
  </si>
  <si>
    <t xml:space="preserve">            село Алтай</t>
  </si>
  <si>
    <t>351</t>
  </si>
  <si>
    <t xml:space="preserve">            деревня Кама</t>
  </si>
  <si>
    <t>294</t>
  </si>
  <si>
    <t>144</t>
  </si>
  <si>
    <t xml:space="preserve">         Болчаровский сельсовет</t>
  </si>
  <si>
    <t>1962</t>
  </si>
  <si>
    <t xml:space="preserve">            село Болчары</t>
  </si>
  <si>
    <t xml:space="preserve">         Карымский сельсовет</t>
  </si>
  <si>
    <t>631</t>
  </si>
  <si>
    <t xml:space="preserve">            деревня Шугур</t>
  </si>
  <si>
    <t>616</t>
  </si>
  <si>
    <t xml:space="preserve">            село Карым</t>
  </si>
  <si>
    <t>15</t>
  </si>
  <si>
    <t xml:space="preserve">         Леушинский сельсовет</t>
  </si>
  <si>
    <t>2143</t>
  </si>
  <si>
    <t xml:space="preserve">            село Леуши</t>
  </si>
  <si>
    <t>1298</t>
  </si>
  <si>
    <t xml:space="preserve">            посёлок Лиственичный</t>
  </si>
  <si>
    <t>840</t>
  </si>
  <si>
    <t xml:space="preserve">            посёлок Леушинка</t>
  </si>
  <si>
    <t>1</t>
  </si>
  <si>
    <t xml:space="preserve">         Половинкинский сельсовет</t>
  </si>
  <si>
    <t>1435</t>
  </si>
  <si>
    <t xml:space="preserve">            посёлок Половинка</t>
  </si>
  <si>
    <t xml:space="preserve">         Шаимский сельсовет</t>
  </si>
  <si>
    <t>2434</t>
  </si>
  <si>
    <t xml:space="preserve">            село Чантырья</t>
  </si>
  <si>
    <t>589</t>
  </si>
  <si>
    <t xml:space="preserve">            посёлок Мулымья</t>
  </si>
  <si>
    <t>1145</t>
  </si>
  <si>
    <t>556</t>
  </si>
  <si>
    <t xml:space="preserve">            посёлок Назарово</t>
  </si>
  <si>
    <t>609</t>
  </si>
  <si>
    <t xml:space="preserve">            деревня Супра</t>
  </si>
  <si>
    <t xml:space="preserve">            село Шаим</t>
  </si>
  <si>
    <t>59</t>
  </si>
  <si>
    <t xml:space="preserve">         Юмасинский сельсовет</t>
  </si>
  <si>
    <t>1172</t>
  </si>
  <si>
    <t xml:space="preserve">            деревня Юмас</t>
  </si>
  <si>
    <t>582</t>
  </si>
  <si>
    <t xml:space="preserve">            село Ямки</t>
  </si>
  <si>
    <t>590</t>
  </si>
  <si>
    <t xml:space="preserve">         Ягодинский сельсовет</t>
  </si>
  <si>
    <t>1057</t>
  </si>
  <si>
    <t>515</t>
  </si>
  <si>
    <t xml:space="preserve">            посёлок Ягодный</t>
  </si>
  <si>
    <t>831</t>
  </si>
  <si>
    <t xml:space="preserve">            посёлок Дальний</t>
  </si>
  <si>
    <t>220</t>
  </si>
  <si>
    <t xml:space="preserve">            посёлок Совлинский</t>
  </si>
  <si>
    <t>украинцы</t>
  </si>
  <si>
    <t xml:space="preserve">   Нефтеюганский район - все сельское население</t>
  </si>
  <si>
    <t>17814</t>
  </si>
  <si>
    <t xml:space="preserve">      Сельсоветы Нефтеюганского района</t>
  </si>
  <si>
    <t xml:space="preserve">         Куть-Яховский сельсовет</t>
  </si>
  <si>
    <t>1996</t>
  </si>
  <si>
    <t xml:space="preserve">            посёлок Куть-Ях</t>
  </si>
  <si>
    <t xml:space="preserve">         Лемпинский сельсовет</t>
  </si>
  <si>
    <t>496</t>
  </si>
  <si>
    <t xml:space="preserve">            село Лемпино</t>
  </si>
  <si>
    <t xml:space="preserve">         Салымский сельсовет</t>
  </si>
  <si>
    <t>5992</t>
  </si>
  <si>
    <t xml:space="preserve">            посёлок Салым</t>
  </si>
  <si>
    <t>5497</t>
  </si>
  <si>
    <t xml:space="preserve">            посёлок Сивыс-Ях</t>
  </si>
  <si>
    <t>495</t>
  </si>
  <si>
    <t xml:space="preserve">         Усть-Юганский сельсовет</t>
  </si>
  <si>
    <t>3913</t>
  </si>
  <si>
    <t xml:space="preserve">            посёлок Усть-Юган</t>
  </si>
  <si>
    <t>901</t>
  </si>
  <si>
    <t xml:space="preserve">            посёлок Сентябрьский</t>
  </si>
  <si>
    <t>3012</t>
  </si>
  <si>
    <t xml:space="preserve">         Чеускинский сельсовет</t>
  </si>
  <si>
    <t>5417</t>
  </si>
  <si>
    <t xml:space="preserve">            село Чеускино</t>
  </si>
  <si>
    <t>3680</t>
  </si>
  <si>
    <t xml:space="preserve">            посёлок Каркатеевский</t>
  </si>
  <si>
    <t>1737</t>
  </si>
  <si>
    <t xml:space="preserve">   Нижневартовский район - все сельское население</t>
  </si>
  <si>
    <t>8286</t>
  </si>
  <si>
    <t xml:space="preserve">      Сельсоветы Нижневартовского района</t>
  </si>
  <si>
    <t xml:space="preserve">         Аганский сельсовет</t>
  </si>
  <si>
    <t>525</t>
  </si>
  <si>
    <t xml:space="preserve">            посёлок Аган</t>
  </si>
  <si>
    <t xml:space="preserve">         Большетарховский сельсовет</t>
  </si>
  <si>
    <t>439</t>
  </si>
  <si>
    <t>226</t>
  </si>
  <si>
    <t xml:space="preserve">            село Большетархово</t>
  </si>
  <si>
    <t xml:space="preserve">         Вампугольский сельсовет</t>
  </si>
  <si>
    <t>289</t>
  </si>
  <si>
    <t xml:space="preserve">            деревня Вампугол</t>
  </si>
  <si>
    <t>168</t>
  </si>
  <si>
    <t xml:space="preserve">            село Былино</t>
  </si>
  <si>
    <t>50</t>
  </si>
  <si>
    <t xml:space="preserve">            деревня Пасол</t>
  </si>
  <si>
    <t xml:space="preserve">            деревня Соснина</t>
  </si>
  <si>
    <t xml:space="preserve">         Варьеганский сельсовет</t>
  </si>
  <si>
    <t>612</t>
  </si>
  <si>
    <t xml:space="preserve">            село Варьеган</t>
  </si>
  <si>
    <t xml:space="preserve">         Зайцевореченский сельсовет</t>
  </si>
  <si>
    <t>686</t>
  </si>
  <si>
    <t xml:space="preserve">            посёлок Зайцева Речка</t>
  </si>
  <si>
    <t xml:space="preserve">         Корликовский сельсовет</t>
  </si>
  <si>
    <t>605</t>
  </si>
  <si>
    <t xml:space="preserve">            село Корлики</t>
  </si>
  <si>
    <t xml:space="preserve">         Ларьякский сельсовет</t>
  </si>
  <si>
    <t>1453</t>
  </si>
  <si>
    <t>722</t>
  </si>
  <si>
    <t xml:space="preserve">            село Ларьяк</t>
  </si>
  <si>
    <t>1076</t>
  </si>
  <si>
    <t xml:space="preserve">            деревня Большой Ларьяк</t>
  </si>
  <si>
    <t>42</t>
  </si>
  <si>
    <t xml:space="preserve">            деревня Пугъюг</t>
  </si>
  <si>
    <t>чеченцы</t>
  </si>
  <si>
    <t xml:space="preserve">            деревня Сосновый Бор</t>
  </si>
  <si>
    <t>81</t>
  </si>
  <si>
    <t>37</t>
  </si>
  <si>
    <t xml:space="preserve">            деревня Чехломей</t>
  </si>
  <si>
    <t>212</t>
  </si>
  <si>
    <t xml:space="preserve">         Охтеурский сельсовет</t>
  </si>
  <si>
    <t>2424</t>
  </si>
  <si>
    <t xml:space="preserve">            село Охтеурье</t>
  </si>
  <si>
    <t>651</t>
  </si>
  <si>
    <t xml:space="preserve">            посёлок Ваховск</t>
  </si>
  <si>
    <t>1707</t>
  </si>
  <si>
    <t xml:space="preserve">            деревня Колекъеган</t>
  </si>
  <si>
    <t xml:space="preserve">            деревня Усть-Колекъеган</t>
  </si>
  <si>
    <t xml:space="preserve">         Покурский сельсовет</t>
  </si>
  <si>
    <t>1253</t>
  </si>
  <si>
    <t xml:space="preserve">            село Покур</t>
  </si>
  <si>
    <t>718</t>
  </si>
  <si>
    <t xml:space="preserve">            деревня Вата</t>
  </si>
  <si>
    <t>535</t>
  </si>
  <si>
    <t xml:space="preserve">   Октябрьский район - все сельское население</t>
  </si>
  <si>
    <t>16312</t>
  </si>
  <si>
    <t xml:space="preserve">      Сельские населенные пункты, подчиненные администрации пгт Октябрьское</t>
  </si>
  <si>
    <t xml:space="preserve">         село Большой Камень</t>
  </si>
  <si>
    <t>147</t>
  </si>
  <si>
    <t xml:space="preserve">         посёлок Кормужиханка</t>
  </si>
  <si>
    <t xml:space="preserve">      Сельсоветы Октябрьского района</t>
  </si>
  <si>
    <t>15816</t>
  </si>
  <si>
    <t xml:space="preserve">         Большеатлымский сельсовет</t>
  </si>
  <si>
    <t xml:space="preserve">            село Большой Атлым</t>
  </si>
  <si>
    <t>372</t>
  </si>
  <si>
    <t xml:space="preserve">            посёлок Сотниково</t>
  </si>
  <si>
    <t xml:space="preserve">         Унъюганский сельсовет</t>
  </si>
  <si>
    <t>5067</t>
  </si>
  <si>
    <t xml:space="preserve">            посёлок Унъюган</t>
  </si>
  <si>
    <t xml:space="preserve">         Карымкарский сельсовет</t>
  </si>
  <si>
    <t>1319</t>
  </si>
  <si>
    <t xml:space="preserve">            посёлок Карымкары</t>
  </si>
  <si>
    <t>1078</t>
  </si>
  <si>
    <t xml:space="preserve">            посёлок Горнореченск</t>
  </si>
  <si>
    <t>241</t>
  </si>
  <si>
    <t xml:space="preserve">         Малоатлымский сельсовет</t>
  </si>
  <si>
    <t>1672</t>
  </si>
  <si>
    <t xml:space="preserve">            село Малый Атлым</t>
  </si>
  <si>
    <t>491</t>
  </si>
  <si>
    <t xml:space="preserve">            посёлок Большие Леуши</t>
  </si>
  <si>
    <t>478</t>
  </si>
  <si>
    <t xml:space="preserve">            посёлок Заречный</t>
  </si>
  <si>
    <t>259</t>
  </si>
  <si>
    <t xml:space="preserve">            посёлок Комсомольский</t>
  </si>
  <si>
    <t>444</t>
  </si>
  <si>
    <t xml:space="preserve">         Нижненарыкарский сельсовет</t>
  </si>
  <si>
    <t>621</t>
  </si>
  <si>
    <t xml:space="preserve">            деревня Нижние Нарыкары</t>
  </si>
  <si>
    <t>607</t>
  </si>
  <si>
    <t xml:space="preserve">            деревня Верхние Нарыкары</t>
  </si>
  <si>
    <t xml:space="preserve">         Каменный сельсовет</t>
  </si>
  <si>
    <t>344</t>
  </si>
  <si>
    <t xml:space="preserve">            село Каменное</t>
  </si>
  <si>
    <t xml:space="preserve">         Пальяновский сельсовет</t>
  </si>
  <si>
    <t>397</t>
  </si>
  <si>
    <t>198</t>
  </si>
  <si>
    <t xml:space="preserve">            село Пальяново</t>
  </si>
  <si>
    <t xml:space="preserve">         Перегребинский сельсовет</t>
  </si>
  <si>
    <t>3394</t>
  </si>
  <si>
    <t xml:space="preserve">            село Перегребное</t>
  </si>
  <si>
    <t>2890</t>
  </si>
  <si>
    <t xml:space="preserve">            деревня Чемаши</t>
  </si>
  <si>
    <t>504</t>
  </si>
  <si>
    <t xml:space="preserve">         Сергинский сельсовет</t>
  </si>
  <si>
    <t>1374</t>
  </si>
  <si>
    <t xml:space="preserve">            посёлок Сергино</t>
  </si>
  <si>
    <t xml:space="preserve">         Шеркальский сельсовет</t>
  </si>
  <si>
    <t>1217</t>
  </si>
  <si>
    <t xml:space="preserve">            село Шеркалы</t>
  </si>
  <si>
    <t>1180</t>
  </si>
  <si>
    <t xml:space="preserve">            деревня Язовка</t>
  </si>
  <si>
    <t>удмурты</t>
  </si>
  <si>
    <t xml:space="preserve">   Советский район - все сельское население</t>
  </si>
  <si>
    <t>3420</t>
  </si>
  <si>
    <t xml:space="preserve">      Сельские населенные пункты, подчиненные администрации пгт Зеленоборск</t>
  </si>
  <si>
    <t xml:space="preserve">         посёлок Нюрих</t>
  </si>
  <si>
    <t>татары</t>
  </si>
  <si>
    <t xml:space="preserve">      Сельские населенные пункты, подчиненные администрации пгт Малиновский</t>
  </si>
  <si>
    <t>975</t>
  </si>
  <si>
    <t xml:space="preserve">         посёлок Юбилейный</t>
  </si>
  <si>
    <t xml:space="preserve">      Сельские населенные пункты, подчиненные администрации пгт Таежный</t>
  </si>
  <si>
    <t xml:space="preserve">         деревня Тимкапауль</t>
  </si>
  <si>
    <t xml:space="preserve">      Сельсоветы Советского района</t>
  </si>
  <si>
    <t>2438</t>
  </si>
  <si>
    <t xml:space="preserve">         Алябьевский сельсовет</t>
  </si>
  <si>
    <t xml:space="preserve">            посёлок Алябьевский</t>
  </si>
  <si>
    <t xml:space="preserve">   Сургутский район - все сельское население</t>
  </si>
  <si>
    <t>35215</t>
  </si>
  <si>
    <t xml:space="preserve">      Сельсоветы Сургутского района</t>
  </si>
  <si>
    <t xml:space="preserve">         Белоярский сельсовет</t>
  </si>
  <si>
    <t>10932</t>
  </si>
  <si>
    <t xml:space="preserve">            посёлок Солнечный</t>
  </si>
  <si>
    <t>9763</t>
  </si>
  <si>
    <t xml:space="preserve">            посёлок Банный</t>
  </si>
  <si>
    <t>55</t>
  </si>
  <si>
    <t xml:space="preserve">            деревня Сайгатина</t>
  </si>
  <si>
    <t>822</t>
  </si>
  <si>
    <t xml:space="preserve">            деревня Широкова</t>
  </si>
  <si>
    <t xml:space="preserve">            деревня Юган</t>
  </si>
  <si>
    <t xml:space="preserve">            посёлок Рябиновый</t>
  </si>
  <si>
    <t>141</t>
  </si>
  <si>
    <t xml:space="preserve">         Локосовский сельсовет</t>
  </si>
  <si>
    <t>3876</t>
  </si>
  <si>
    <t xml:space="preserve">            село Локосово</t>
  </si>
  <si>
    <t>3840</t>
  </si>
  <si>
    <t xml:space="preserve">            деревня Верхнемысовая</t>
  </si>
  <si>
    <t xml:space="preserve">            посёлок Катесово</t>
  </si>
  <si>
    <t xml:space="preserve">         Ляминский сельсовет</t>
  </si>
  <si>
    <t>872</t>
  </si>
  <si>
    <t xml:space="preserve">            деревня Лямина</t>
  </si>
  <si>
    <t xml:space="preserve">            посёлок Песчаный</t>
  </si>
  <si>
    <t>119</t>
  </si>
  <si>
    <t xml:space="preserve">         Нижнесортымский сельсовет</t>
  </si>
  <si>
    <t>10572</t>
  </si>
  <si>
    <t xml:space="preserve">            посёлок Нижнесортымский</t>
  </si>
  <si>
    <t xml:space="preserve">         Русскинской сельсовет</t>
  </si>
  <si>
    <t>1624</t>
  </si>
  <si>
    <t xml:space="preserve">            деревня Русскинская</t>
  </si>
  <si>
    <t>1444</t>
  </si>
  <si>
    <t xml:space="preserve">            деревня Кочевая</t>
  </si>
  <si>
    <t>180</t>
  </si>
  <si>
    <t xml:space="preserve">         Сытоминский сельсовет</t>
  </si>
  <si>
    <t>1471</t>
  </si>
  <si>
    <t xml:space="preserve">            село Сытомино</t>
  </si>
  <si>
    <t>1257</t>
  </si>
  <si>
    <t xml:space="preserve">            посёлок Горный</t>
  </si>
  <si>
    <t>214</t>
  </si>
  <si>
    <t xml:space="preserve">         Тундринский сельсовет</t>
  </si>
  <si>
    <t>516</t>
  </si>
  <si>
    <t>271</t>
  </si>
  <si>
    <t xml:space="preserve">            посёлок Высокий Мыс</t>
  </si>
  <si>
    <t>424</t>
  </si>
  <si>
    <t xml:space="preserve">            село Тундрино</t>
  </si>
  <si>
    <t>92</t>
  </si>
  <si>
    <t xml:space="preserve">         Угутский сельсовет</t>
  </si>
  <si>
    <t>2978</t>
  </si>
  <si>
    <t xml:space="preserve">            село Угут</t>
  </si>
  <si>
    <t>2133</t>
  </si>
  <si>
    <t xml:space="preserve">            деревня Каюкова</t>
  </si>
  <si>
    <t>309</t>
  </si>
  <si>
    <t xml:space="preserve">            деревня Таурова</t>
  </si>
  <si>
    <t>151</t>
  </si>
  <si>
    <t xml:space="preserve">            деревня Тайлакова</t>
  </si>
  <si>
    <t>114</t>
  </si>
  <si>
    <t xml:space="preserve">            посёлок Малоюганский</t>
  </si>
  <si>
    <t xml:space="preserve">         Ульт-Ягунский сельсовет</t>
  </si>
  <si>
    <t>2374</t>
  </si>
  <si>
    <t xml:space="preserve">            посёлок Ульт-Ягун</t>
  </si>
  <si>
    <t>2164</t>
  </si>
  <si>
    <t xml:space="preserve">            посёлок Тром-Аган</t>
  </si>
  <si>
    <t xml:space="preserve">   Ханты-Мансийский район - все сельское население</t>
  </si>
  <si>
    <t>17015</t>
  </si>
  <si>
    <t xml:space="preserve">      Сельсоветы Ханты-Мансийского района</t>
  </si>
  <si>
    <t xml:space="preserve">         Базьяновский сельсовет</t>
  </si>
  <si>
    <t>361</t>
  </si>
  <si>
    <t xml:space="preserve">            село Базьяны</t>
  </si>
  <si>
    <t>171</t>
  </si>
  <si>
    <t xml:space="preserve">            деревня Ярки</t>
  </si>
  <si>
    <t>190</t>
  </si>
  <si>
    <t xml:space="preserve">         Горноправдинский сельсовет</t>
  </si>
  <si>
    <t>5542</t>
  </si>
  <si>
    <t xml:space="preserve">            посёлок Горноправдинск</t>
  </si>
  <si>
    <t>4951</t>
  </si>
  <si>
    <t xml:space="preserve">            посёлок Бобровский</t>
  </si>
  <si>
    <t xml:space="preserve">            деревня Лугофилинская</t>
  </si>
  <si>
    <t>76</t>
  </si>
  <si>
    <t xml:space="preserve">         Елизаровский сельсовет</t>
  </si>
  <si>
    <t>1482</t>
  </si>
  <si>
    <t xml:space="preserve">            село Елизарово</t>
  </si>
  <si>
    <t>429</t>
  </si>
  <si>
    <t xml:space="preserve">            посёлок Кедровый</t>
  </si>
  <si>
    <t>1053</t>
  </si>
  <si>
    <t xml:space="preserve">         Шапшинский сельсовет</t>
  </si>
  <si>
    <t>503</t>
  </si>
  <si>
    <t xml:space="preserve">            деревня Шапша</t>
  </si>
  <si>
    <t>398</t>
  </si>
  <si>
    <t xml:space="preserve">            село Зенково</t>
  </si>
  <si>
    <t>105</t>
  </si>
  <si>
    <t xml:space="preserve">         Луговской сельсовет</t>
  </si>
  <si>
    <t>2521</t>
  </si>
  <si>
    <t xml:space="preserve">            посёлок Луговской</t>
  </si>
  <si>
    <t>1608</t>
  </si>
  <si>
    <t xml:space="preserve">            деревня Белогорье</t>
  </si>
  <si>
    <t xml:space="preserve">            посёлок Кирпичный</t>
  </si>
  <si>
    <t xml:space="preserve">         Назымский сельсовет</t>
  </si>
  <si>
    <t xml:space="preserve">            село Кышик</t>
  </si>
  <si>
    <t xml:space="preserve">         Нялинский сельсовет</t>
  </si>
  <si>
    <t>1028</t>
  </si>
  <si>
    <t>513</t>
  </si>
  <si>
    <t xml:space="preserve">            село Нялинское</t>
  </si>
  <si>
    <t xml:space="preserve">            деревня Нялина</t>
  </si>
  <si>
    <t>70</t>
  </si>
  <si>
    <t xml:space="preserve">            посёлок Пырьях</t>
  </si>
  <si>
    <t xml:space="preserve">            деревня Скрипунова</t>
  </si>
  <si>
    <t xml:space="preserve">         Селияровский сельсовет</t>
  </si>
  <si>
    <t>438</t>
  </si>
  <si>
    <t xml:space="preserve">            село Селиярово</t>
  </si>
  <si>
    <t>430</t>
  </si>
  <si>
    <t xml:space="preserve">            деревня Долгое Плесо</t>
  </si>
  <si>
    <t>8</t>
  </si>
  <si>
    <t xml:space="preserve">         Сибирский сельсовет</t>
  </si>
  <si>
    <t>1153</t>
  </si>
  <si>
    <t xml:space="preserve">            посёлок Сибирский</t>
  </si>
  <si>
    <t>587</t>
  </si>
  <si>
    <t xml:space="preserve">            село Батово</t>
  </si>
  <si>
    <t>368</t>
  </si>
  <si>
    <t xml:space="preserve">            село Реполово</t>
  </si>
  <si>
    <t xml:space="preserve">         Согомский сельсовет</t>
  </si>
  <si>
    <t>255</t>
  </si>
  <si>
    <t xml:space="preserve">            деревня Согом</t>
  </si>
  <si>
    <t xml:space="preserve">         Троицкий сельсовет</t>
  </si>
  <si>
    <t xml:space="preserve">            село Троица</t>
  </si>
  <si>
    <t>333</t>
  </si>
  <si>
    <t xml:space="preserve">            деревня Матка</t>
  </si>
  <si>
    <t xml:space="preserve">            деревня Ягурьях</t>
  </si>
  <si>
    <t xml:space="preserve">         Тюлинский сельсовет</t>
  </si>
  <si>
    <t>783</t>
  </si>
  <si>
    <t xml:space="preserve">            село Тюли</t>
  </si>
  <si>
    <t xml:space="preserve">            посёлок Выкатной</t>
  </si>
  <si>
    <t>529</t>
  </si>
  <si>
    <t xml:space="preserve">         Урманный сельсовет</t>
  </si>
  <si>
    <t>808</t>
  </si>
  <si>
    <t xml:space="preserve">            посёлок Красноленинский</t>
  </si>
  <si>
    <t xml:space="preserve">            деревня Сухорукова</t>
  </si>
  <si>
    <t>56</t>
  </si>
  <si>
    <t xml:space="preserve">            посёлок Урманный</t>
  </si>
  <si>
    <t xml:space="preserve">         Цингалинский сельсовет</t>
  </si>
  <si>
    <t>875</t>
  </si>
  <si>
    <t xml:space="preserve">            село Цингалы</t>
  </si>
  <si>
    <t>787</t>
  </si>
  <si>
    <t xml:space="preserve">            деревня Семейка</t>
  </si>
  <si>
    <t xml:space="preserve">            деревня Чембакчина</t>
  </si>
  <si>
    <t>A</t>
  </si>
  <si>
    <t>Белоярский район</t>
  </si>
  <si>
    <t>Все население</t>
  </si>
  <si>
    <t>Аварцы</t>
  </si>
  <si>
    <t>Адыгейцы</t>
  </si>
  <si>
    <t>Азербайджанцы</t>
  </si>
  <si>
    <t>Армяне</t>
  </si>
  <si>
    <t>Башкиры</t>
  </si>
  <si>
    <t>Белорусы</t>
  </si>
  <si>
    <t>Болгары</t>
  </si>
  <si>
    <t>Буряты</t>
  </si>
  <si>
    <t>Греки</t>
  </si>
  <si>
    <t>Грузины</t>
  </si>
  <si>
    <t>Даргинцы</t>
  </si>
  <si>
    <t>Евреи</t>
  </si>
  <si>
    <t>Ингуши</t>
  </si>
  <si>
    <t>Казахи</t>
  </si>
  <si>
    <t>Калмыки</t>
  </si>
  <si>
    <t>Киргизы</t>
  </si>
  <si>
    <t>Коми</t>
  </si>
  <si>
    <t>Коми-пермяки</t>
  </si>
  <si>
    <t>Корейцы</t>
  </si>
  <si>
    <t>Кумыки</t>
  </si>
  <si>
    <t>Лезгины</t>
  </si>
  <si>
    <t>Литовцы</t>
  </si>
  <si>
    <t>Манси</t>
  </si>
  <si>
    <t>Марийцы</t>
  </si>
  <si>
    <t>Молдаване</t>
  </si>
  <si>
    <t>Мордва</t>
  </si>
  <si>
    <t>Немцы</t>
  </si>
  <si>
    <t>Ненцы</t>
  </si>
  <si>
    <t>Осетины</t>
  </si>
  <si>
    <t>Поляки</t>
  </si>
  <si>
    <t>Русские</t>
  </si>
  <si>
    <t>Рутульцы</t>
  </si>
  <si>
    <t>Таджики</t>
  </si>
  <si>
    <t>Татары</t>
  </si>
  <si>
    <t>Удмурты</t>
  </si>
  <si>
    <t>Узбеки</t>
  </si>
  <si>
    <t>Украинцы</t>
  </si>
  <si>
    <t>Финны</t>
  </si>
  <si>
    <t>Ханты</t>
  </si>
  <si>
    <t>Чуваши</t>
  </si>
  <si>
    <t>Чукчи</t>
  </si>
  <si>
    <t>Эвенки</t>
  </si>
  <si>
    <t>Эстонцы</t>
  </si>
  <si>
    <t>Лица других национальностей (не перечисленных выше)</t>
  </si>
  <si>
    <t>Лица, не указавшие национальность в переписном листе</t>
  </si>
  <si>
    <t>Балкарцы</t>
  </si>
  <si>
    <t>Венгры</t>
  </si>
  <si>
    <t>Гагаузы</t>
  </si>
  <si>
    <t>Карелы</t>
  </si>
  <si>
    <t xml:space="preserve">   Коми-ижемцы</t>
  </si>
  <si>
    <t>Курды</t>
  </si>
  <si>
    <t>Латыши</t>
  </si>
  <si>
    <t>Румыны</t>
  </si>
  <si>
    <t xml:space="preserve">   Казаки</t>
  </si>
  <si>
    <t>Селькупы</t>
  </si>
  <si>
    <t xml:space="preserve">   Татары сибирские</t>
  </si>
  <si>
    <t>Татары крымские</t>
  </si>
  <si>
    <t>Теленгиты</t>
  </si>
  <si>
    <t>Турки</t>
  </si>
  <si>
    <t>Уйгуры</t>
  </si>
  <si>
    <t>Хакасы</t>
  </si>
  <si>
    <t>Цахуры</t>
  </si>
  <si>
    <t>Цыгане</t>
  </si>
  <si>
    <t>Черкесы</t>
  </si>
  <si>
    <t>Чехи</t>
  </si>
  <si>
    <t>Чеченцы</t>
  </si>
  <si>
    <t>Шорцы</t>
  </si>
  <si>
    <t>Якуты</t>
  </si>
  <si>
    <t>Кондинский район</t>
  </si>
  <si>
    <t>Абазины</t>
  </si>
  <si>
    <t>Алтайцы</t>
  </si>
  <si>
    <t>Водь</t>
  </si>
  <si>
    <t>Вьетнамцы</t>
  </si>
  <si>
    <t>Евреи горские</t>
  </si>
  <si>
    <t>Кабардинцы</t>
  </si>
  <si>
    <t>Каракалпаки</t>
  </si>
  <si>
    <t>Китайцы</t>
  </si>
  <si>
    <t>Табасараны</t>
  </si>
  <si>
    <t>Туркмены</t>
  </si>
  <si>
    <t>Нефтеюганский район</t>
  </si>
  <si>
    <t>Абхазы</t>
  </si>
  <si>
    <t xml:space="preserve">   Бежтинцы</t>
  </si>
  <si>
    <t>Дунгане</t>
  </si>
  <si>
    <t>Езиды</t>
  </si>
  <si>
    <t>Карачаевцы</t>
  </si>
  <si>
    <t>Лакцы</t>
  </si>
  <si>
    <t xml:space="preserve">   Лугово-восточные марийцы</t>
  </si>
  <si>
    <t>Нивхи</t>
  </si>
  <si>
    <t>Ногайцы</t>
  </si>
  <si>
    <t>Талыши</t>
  </si>
  <si>
    <t>Нижневартовский район</t>
  </si>
  <si>
    <t>Арабы</t>
  </si>
  <si>
    <t>Бесермяне</t>
  </si>
  <si>
    <t>Кумандинцы</t>
  </si>
  <si>
    <t>Персы</t>
  </si>
  <si>
    <t>Русины</t>
  </si>
  <si>
    <t>Эвены</t>
  </si>
  <si>
    <t>Октябрьский район</t>
  </si>
  <si>
    <t>Советский район</t>
  </si>
  <si>
    <t>Евреи среднеазиатские</t>
  </si>
  <si>
    <t xml:space="preserve">   Горные марийцы</t>
  </si>
  <si>
    <t xml:space="preserve">   Мордва-эрзя</t>
  </si>
  <si>
    <t>Нагайбаки</t>
  </si>
  <si>
    <t>Словаки</t>
  </si>
  <si>
    <t xml:space="preserve">   Кряшены</t>
  </si>
  <si>
    <t>Сургутский район</t>
  </si>
  <si>
    <t xml:space="preserve">   Андийцы</t>
  </si>
  <si>
    <t xml:space="preserve">   Годоберинцы</t>
  </si>
  <si>
    <t xml:space="preserve">   Чамалалы</t>
  </si>
  <si>
    <t>Агулы</t>
  </si>
  <si>
    <t>Ассирийцы</t>
  </si>
  <si>
    <t>Испанцы</t>
  </si>
  <si>
    <t>Итальянцы</t>
  </si>
  <si>
    <t xml:space="preserve">   Латгальцы</t>
  </si>
  <si>
    <t xml:space="preserve">   Поморы</t>
  </si>
  <si>
    <t>Саамы</t>
  </si>
  <si>
    <t>Тувинцы</t>
  </si>
  <si>
    <t>Французы</t>
  </si>
  <si>
    <t>Цыгане среднеазиатские</t>
  </si>
  <si>
    <t>Юкагиры</t>
  </si>
  <si>
    <t>Ханты-Мансийский район</t>
  </si>
  <si>
    <t>Берёзовский район</t>
  </si>
  <si>
    <t>сохранение языка</t>
  </si>
  <si>
    <t>язык</t>
  </si>
  <si>
    <t>%</t>
  </si>
  <si>
    <t>по районам</t>
  </si>
  <si>
    <t>ХМАО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</si>
</sst>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9" fontId="0" fillId="9" borderId="0" xfId="19" applyFont="1" applyFill="1" applyAlignment="1">
      <alignment/>
    </xf>
    <xf numFmtId="0" fontId="0" fillId="9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9" fontId="0" fillId="3" borderId="0" xfId="19" applyFont="1" applyFill="1" applyAlignment="1">
      <alignment/>
    </xf>
    <xf numFmtId="0" fontId="6" fillId="5" borderId="0" xfId="0" applyFont="1" applyFill="1" applyAlignment="1">
      <alignment horizontal="left" wrapText="1" indent="1"/>
    </xf>
    <xf numFmtId="0" fontId="0" fillId="5" borderId="1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1" xfId="0" applyFill="1" applyBorder="1" applyAlignment="1">
      <alignment horizontal="right"/>
    </xf>
    <xf numFmtId="9" fontId="0" fillId="0" borderId="0" xfId="19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2" xfId="0" applyFont="1" applyFill="1" applyBorder="1" applyAlignment="1">
      <alignment horizontal="right"/>
    </xf>
    <xf numFmtId="2" fontId="0" fillId="0" borderId="3" xfId="0" applyNumberFormat="1" applyFill="1" applyBorder="1" applyAlignment="1">
      <alignment/>
    </xf>
    <xf numFmtId="1" fontId="0" fillId="0" borderId="3" xfId="19" applyNumberFormat="1" applyFon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5" fillId="0" borderId="5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19" applyNumberFormat="1" applyFon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5" fillId="0" borderId="7" xfId="0" applyFont="1" applyFill="1" applyBorder="1" applyAlignment="1">
      <alignment/>
    </xf>
    <xf numFmtId="2" fontId="0" fillId="0" borderId="8" xfId="0" applyNumberFormat="1" applyFill="1" applyBorder="1" applyAlignment="1">
      <alignment/>
    </xf>
    <xf numFmtId="9" fontId="0" fillId="0" borderId="8" xfId="19" applyFon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10" borderId="10" xfId="0" applyFont="1" applyFill="1" applyBorder="1" applyAlignment="1">
      <alignment horizontal="right"/>
    </xf>
    <xf numFmtId="0" fontId="8" fillId="0" borderId="0" xfId="0" applyFont="1" applyAlignment="1">
      <alignment vertical="center" wrapText="1"/>
    </xf>
    <xf numFmtId="0" fontId="7" fillId="5" borderId="1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0" xfId="0" applyFont="1" applyFill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9.00390625" defaultRowHeight="12.75"/>
  <cols>
    <col min="1" max="1" width="40.625" style="36" customWidth="1"/>
    <col min="2" max="2" width="14.75390625" style="34" customWidth="1"/>
    <col min="3" max="3" width="14.25390625" style="34" customWidth="1"/>
    <col min="4" max="4" width="4.00390625" style="34" bestFit="1" customWidth="1"/>
    <col min="5" max="5" width="10.25390625" style="34" customWidth="1"/>
    <col min="6" max="7" width="19.25390625" style="34" customWidth="1"/>
    <col min="8" max="15" width="26.875" style="34" customWidth="1"/>
    <col min="16" max="20" width="26.875" style="35" customWidth="1"/>
    <col min="21" max="16384" width="9.125" style="35" customWidth="1"/>
  </cols>
  <sheetData>
    <row r="1" spans="1:5" ht="12.75" customHeight="1">
      <c r="A1" s="40" t="s">
        <v>2</v>
      </c>
      <c r="B1" s="41" t="s">
        <v>0</v>
      </c>
      <c r="C1" s="42" t="s">
        <v>1</v>
      </c>
      <c r="D1" s="43" t="s">
        <v>633</v>
      </c>
      <c r="E1" s="44"/>
    </row>
    <row r="2" spans="1:4" ht="12.75">
      <c r="A2" s="37" t="s">
        <v>4</v>
      </c>
      <c r="B2" s="38" t="s">
        <v>5</v>
      </c>
      <c r="C2" s="38"/>
      <c r="D2" s="38"/>
    </row>
    <row r="3" spans="1:4" ht="25.5">
      <c r="A3" s="37" t="s">
        <v>6</v>
      </c>
      <c r="B3" s="38" t="s">
        <v>7</v>
      </c>
      <c r="C3" s="38"/>
      <c r="D3" s="38"/>
    </row>
    <row r="4" spans="1:4" ht="12.75">
      <c r="A4" s="37" t="s">
        <v>9</v>
      </c>
      <c r="B4" s="38" t="s">
        <v>7</v>
      </c>
      <c r="C4" s="38" t="s">
        <v>10</v>
      </c>
      <c r="D4" s="38">
        <v>70</v>
      </c>
    </row>
    <row r="5" spans="1:4" ht="25.5">
      <c r="A5" s="37" t="s">
        <v>11</v>
      </c>
      <c r="B5" s="38" t="s">
        <v>12</v>
      </c>
      <c r="C5" s="38"/>
      <c r="D5" s="38"/>
    </row>
    <row r="6" spans="1:4" ht="12.75">
      <c r="A6" s="37" t="s">
        <v>13</v>
      </c>
      <c r="B6" s="38" t="s">
        <v>12</v>
      </c>
      <c r="C6" s="38" t="s">
        <v>10</v>
      </c>
      <c r="D6" s="38">
        <v>66</v>
      </c>
    </row>
    <row r="7" spans="1:4" ht="25.5">
      <c r="A7" s="37" t="s">
        <v>14</v>
      </c>
      <c r="B7" s="38" t="s">
        <v>15</v>
      </c>
      <c r="C7" s="38"/>
      <c r="D7" s="38"/>
    </row>
    <row r="8" spans="1:4" ht="12.75">
      <c r="A8" s="37" t="s">
        <v>16</v>
      </c>
      <c r="B8" s="38" t="s">
        <v>15</v>
      </c>
      <c r="C8" s="38"/>
      <c r="D8" s="38"/>
    </row>
    <row r="9" spans="1:4" ht="12.75">
      <c r="A9" s="37" t="s">
        <v>3</v>
      </c>
      <c r="B9" s="38"/>
      <c r="C9" s="38"/>
      <c r="D9" s="38"/>
    </row>
    <row r="10" spans="1:4" ht="25.5">
      <c r="A10" s="37" t="s">
        <v>17</v>
      </c>
      <c r="B10" s="38" t="s">
        <v>18</v>
      </c>
      <c r="C10" s="38"/>
      <c r="D10" s="38"/>
    </row>
    <row r="11" spans="1:4" ht="12.75">
      <c r="A11" s="37" t="s">
        <v>19</v>
      </c>
      <c r="B11" s="38" t="s">
        <v>18</v>
      </c>
      <c r="C11" s="38"/>
      <c r="D11" s="38"/>
    </row>
    <row r="12" spans="1:4" ht="12.75">
      <c r="A12" s="37" t="s">
        <v>20</v>
      </c>
      <c r="B12" s="38" t="s">
        <v>21</v>
      </c>
      <c r="C12" s="38"/>
      <c r="D12" s="38"/>
    </row>
    <row r="13" spans="1:4" ht="12.75">
      <c r="A13" s="37" t="s">
        <v>22</v>
      </c>
      <c r="B13" s="38" t="s">
        <v>21</v>
      </c>
      <c r="C13" s="38" t="s">
        <v>10</v>
      </c>
      <c r="D13" s="38">
        <v>69</v>
      </c>
    </row>
    <row r="14" spans="1:4" ht="12.75">
      <c r="A14" s="37" t="s">
        <v>23</v>
      </c>
      <c r="B14" s="38" t="s">
        <v>24</v>
      </c>
      <c r="C14" s="38"/>
      <c r="D14" s="38"/>
    </row>
    <row r="15" spans="1:4" ht="12.75">
      <c r="A15" s="37" t="s">
        <v>25</v>
      </c>
      <c r="B15" s="38" t="s">
        <v>26</v>
      </c>
      <c r="C15" s="38" t="s">
        <v>28</v>
      </c>
      <c r="D15" s="38">
        <v>60</v>
      </c>
    </row>
    <row r="16" spans="1:4" ht="12.75">
      <c r="A16" s="45" t="s">
        <v>29</v>
      </c>
      <c r="B16" s="46" t="s">
        <v>30</v>
      </c>
      <c r="C16" s="38" t="s">
        <v>31</v>
      </c>
      <c r="D16" s="38">
        <v>62</v>
      </c>
    </row>
    <row r="17" spans="1:4" ht="12.75">
      <c r="A17" s="45"/>
      <c r="B17" s="46"/>
      <c r="C17" s="38" t="s">
        <v>28</v>
      </c>
      <c r="D17" s="38">
        <v>32</v>
      </c>
    </row>
    <row r="18" spans="1:4" ht="12.75">
      <c r="A18" s="37" t="s">
        <v>32</v>
      </c>
      <c r="B18" s="38" t="s">
        <v>33</v>
      </c>
      <c r="C18" s="38" t="s">
        <v>28</v>
      </c>
      <c r="D18" s="38">
        <v>80</v>
      </c>
    </row>
    <row r="19" spans="1:4" ht="12.75">
      <c r="A19" s="37" t="s">
        <v>34</v>
      </c>
      <c r="B19" s="38" t="s">
        <v>35</v>
      </c>
      <c r="C19" s="38"/>
      <c r="D19" s="38"/>
    </row>
    <row r="20" spans="1:4" ht="12.75">
      <c r="A20" s="37" t="s">
        <v>36</v>
      </c>
      <c r="B20" s="38" t="s">
        <v>35</v>
      </c>
      <c r="C20" s="38" t="s">
        <v>10</v>
      </c>
      <c r="D20" s="38">
        <v>72</v>
      </c>
    </row>
    <row r="21" spans="1:4" ht="12.75">
      <c r="A21" s="37" t="s">
        <v>37</v>
      </c>
      <c r="B21" s="38" t="s">
        <v>38</v>
      </c>
      <c r="C21" s="38"/>
      <c r="D21" s="38"/>
    </row>
    <row r="22" spans="1:4" ht="12.75">
      <c r="A22" s="45" t="s">
        <v>39</v>
      </c>
      <c r="B22" s="46" t="s">
        <v>40</v>
      </c>
      <c r="C22" s="38" t="s">
        <v>10</v>
      </c>
      <c r="D22" s="38">
        <v>50</v>
      </c>
    </row>
    <row r="23" spans="1:4" ht="12.75">
      <c r="A23" s="45"/>
      <c r="B23" s="46"/>
      <c r="C23" s="38" t="s">
        <v>28</v>
      </c>
      <c r="D23" s="38">
        <v>32</v>
      </c>
    </row>
    <row r="24" spans="1:4" ht="12.75">
      <c r="A24" s="37" t="s">
        <v>41</v>
      </c>
      <c r="B24" s="38" t="s">
        <v>42</v>
      </c>
      <c r="C24" s="38" t="s">
        <v>28</v>
      </c>
      <c r="D24" s="38">
        <v>80</v>
      </c>
    </row>
    <row r="25" spans="1:4" ht="12.75">
      <c r="A25" s="37" t="s">
        <v>44</v>
      </c>
      <c r="B25" s="38" t="s">
        <v>45</v>
      </c>
      <c r="C25" s="38" t="s">
        <v>28</v>
      </c>
      <c r="D25" s="38">
        <v>86</v>
      </c>
    </row>
    <row r="26" spans="1:4" ht="12.75">
      <c r="A26" s="37" t="s">
        <v>47</v>
      </c>
      <c r="B26" s="38" t="s">
        <v>48</v>
      </c>
      <c r="C26" s="38" t="s">
        <v>28</v>
      </c>
      <c r="D26" s="38">
        <v>93</v>
      </c>
    </row>
    <row r="27" spans="1:4" ht="12.75">
      <c r="A27" s="37" t="s">
        <v>50</v>
      </c>
      <c r="B27" s="38" t="s">
        <v>51</v>
      </c>
      <c r="C27" s="38"/>
      <c r="D27" s="38"/>
    </row>
    <row r="28" spans="1:4" ht="12.75">
      <c r="A28" s="37" t="s">
        <v>52</v>
      </c>
      <c r="B28" s="38" t="s">
        <v>51</v>
      </c>
      <c r="C28" s="38" t="s">
        <v>10</v>
      </c>
      <c r="D28" s="38">
        <v>64</v>
      </c>
    </row>
    <row r="29" spans="1:4" ht="12.75">
      <c r="A29" s="37" t="s">
        <v>53</v>
      </c>
      <c r="B29" s="38" t="s">
        <v>54</v>
      </c>
      <c r="C29" s="38"/>
      <c r="D29" s="38"/>
    </row>
    <row r="30" spans="1:4" ht="12.75">
      <c r="A30" s="37" t="s">
        <v>55</v>
      </c>
      <c r="B30" s="38" t="s">
        <v>54</v>
      </c>
      <c r="C30" s="38" t="s">
        <v>10</v>
      </c>
      <c r="D30" s="38">
        <v>66</v>
      </c>
    </row>
    <row r="31" spans="1:4" ht="12.75">
      <c r="A31" s="37" t="s">
        <v>3</v>
      </c>
      <c r="B31" s="38"/>
      <c r="C31" s="38"/>
      <c r="D31" s="38"/>
    </row>
    <row r="32" spans="1:4" ht="25.5">
      <c r="A32" s="37" t="s">
        <v>56</v>
      </c>
      <c r="B32" s="38" t="s">
        <v>57</v>
      </c>
      <c r="C32" s="38"/>
      <c r="D32" s="38"/>
    </row>
    <row r="33" spans="1:4" ht="25.5">
      <c r="A33" s="37" t="s">
        <v>58</v>
      </c>
      <c r="B33" s="38" t="s">
        <v>59</v>
      </c>
      <c r="C33" s="38"/>
      <c r="D33" s="38"/>
    </row>
    <row r="34" spans="1:4" ht="12.75">
      <c r="A34" s="37" t="s">
        <v>60</v>
      </c>
      <c r="B34" s="38" t="s">
        <v>61</v>
      </c>
      <c r="C34" s="38" t="s">
        <v>28</v>
      </c>
      <c r="D34" s="38">
        <v>78</v>
      </c>
    </row>
    <row r="35" spans="1:4" ht="12.75">
      <c r="A35" s="37" t="s">
        <v>62</v>
      </c>
      <c r="B35" s="38" t="s">
        <v>63</v>
      </c>
      <c r="C35" s="38" t="s">
        <v>28</v>
      </c>
      <c r="D35" s="38">
        <v>75</v>
      </c>
    </row>
    <row r="36" spans="1:4" ht="12.75">
      <c r="A36" s="37" t="s">
        <v>65</v>
      </c>
      <c r="B36" s="38" t="s">
        <v>66</v>
      </c>
      <c r="C36" s="38" t="s">
        <v>10</v>
      </c>
      <c r="D36" s="38">
        <v>29</v>
      </c>
    </row>
    <row r="37" spans="1:4" ht="25.5">
      <c r="A37" s="37" t="s">
        <v>67</v>
      </c>
      <c r="B37" s="38" t="s">
        <v>68</v>
      </c>
      <c r="C37" s="38"/>
      <c r="D37" s="38"/>
    </row>
    <row r="38" spans="1:4" ht="12.75">
      <c r="A38" s="37" t="s">
        <v>70</v>
      </c>
      <c r="B38" s="38" t="s">
        <v>68</v>
      </c>
      <c r="C38" s="38" t="s">
        <v>71</v>
      </c>
      <c r="D38" s="38">
        <v>86</v>
      </c>
    </row>
    <row r="39" spans="1:4" ht="12.75">
      <c r="A39" s="37" t="s">
        <v>72</v>
      </c>
      <c r="B39" s="38" t="s">
        <v>73</v>
      </c>
      <c r="C39" s="38"/>
      <c r="D39" s="38"/>
    </row>
    <row r="40" spans="1:4" ht="12.75">
      <c r="A40" s="37" t="s">
        <v>74</v>
      </c>
      <c r="B40" s="38" t="s">
        <v>75</v>
      </c>
      <c r="C40" s="38"/>
      <c r="D40" s="38"/>
    </row>
    <row r="41" spans="1:4" ht="12.75">
      <c r="A41" s="45" t="s">
        <v>76</v>
      </c>
      <c r="B41" s="46" t="s">
        <v>77</v>
      </c>
      <c r="C41" s="38" t="s">
        <v>10</v>
      </c>
      <c r="D41" s="38">
        <v>29</v>
      </c>
    </row>
    <row r="42" spans="1:4" ht="12.75">
      <c r="A42" s="45"/>
      <c r="B42" s="46"/>
      <c r="C42" s="38" t="s">
        <v>71</v>
      </c>
      <c r="D42" s="38">
        <v>49</v>
      </c>
    </row>
    <row r="43" spans="1:4" ht="12.75">
      <c r="A43" s="45" t="s">
        <v>79</v>
      </c>
      <c r="B43" s="46" t="s">
        <v>80</v>
      </c>
      <c r="C43" s="38" t="s">
        <v>71</v>
      </c>
      <c r="D43" s="38">
        <v>57</v>
      </c>
    </row>
    <row r="44" spans="1:4" ht="12.75">
      <c r="A44" s="45"/>
      <c r="B44" s="46"/>
      <c r="C44" s="38" t="s">
        <v>28</v>
      </c>
      <c r="D44" s="38">
        <v>33</v>
      </c>
    </row>
    <row r="45" spans="1:4" ht="12.75">
      <c r="A45" s="37" t="s">
        <v>83</v>
      </c>
      <c r="B45" s="38" t="s">
        <v>84</v>
      </c>
      <c r="C45" s="38"/>
      <c r="D45" s="38"/>
    </row>
    <row r="46" spans="1:4" ht="12.75">
      <c r="A46" s="45" t="s">
        <v>85</v>
      </c>
      <c r="B46" s="46" t="s">
        <v>86</v>
      </c>
      <c r="C46" s="38" t="s">
        <v>10</v>
      </c>
      <c r="D46" s="38">
        <v>31</v>
      </c>
    </row>
    <row r="47" spans="1:4" ht="12.75">
      <c r="A47" s="45"/>
      <c r="B47" s="46"/>
      <c r="C47" s="38" t="s">
        <v>71</v>
      </c>
      <c r="D47" s="38">
        <v>31</v>
      </c>
    </row>
    <row r="48" spans="1:4" ht="12.75">
      <c r="A48" s="37" t="s">
        <v>87</v>
      </c>
      <c r="B48" s="38" t="s">
        <v>88</v>
      </c>
      <c r="C48" s="38" t="s">
        <v>71</v>
      </c>
      <c r="D48" s="38">
        <v>75</v>
      </c>
    </row>
    <row r="49" spans="1:4" ht="12.75">
      <c r="A49" s="37" t="s">
        <v>91</v>
      </c>
      <c r="B49" s="38" t="s">
        <v>92</v>
      </c>
      <c r="C49" s="38" t="s">
        <v>71</v>
      </c>
      <c r="D49" s="38">
        <v>77</v>
      </c>
    </row>
    <row r="50" spans="1:4" ht="12.75">
      <c r="A50" s="37" t="s">
        <v>93</v>
      </c>
      <c r="B50" s="38" t="s">
        <v>94</v>
      </c>
      <c r="C50" s="38"/>
      <c r="D50" s="38"/>
    </row>
    <row r="51" spans="1:4" ht="12.75">
      <c r="A51" s="37" t="s">
        <v>95</v>
      </c>
      <c r="B51" s="38" t="s">
        <v>94</v>
      </c>
      <c r="C51" s="38" t="s">
        <v>10</v>
      </c>
      <c r="D51" s="38">
        <v>69</v>
      </c>
    </row>
    <row r="52" spans="1:4" ht="12.75">
      <c r="A52" s="37" t="s">
        <v>96</v>
      </c>
      <c r="B52" s="38" t="s">
        <v>97</v>
      </c>
      <c r="C52" s="38"/>
      <c r="D52" s="38"/>
    </row>
    <row r="53" spans="1:4" ht="12.75">
      <c r="A53" s="37" t="s">
        <v>98</v>
      </c>
      <c r="B53" s="38" t="s">
        <v>99</v>
      </c>
      <c r="C53" s="38" t="s">
        <v>10</v>
      </c>
      <c r="D53" s="38">
        <v>27</v>
      </c>
    </row>
    <row r="54" spans="1:4" ht="12.75">
      <c r="A54" s="37" t="s">
        <v>100</v>
      </c>
      <c r="B54" s="38" t="s">
        <v>101</v>
      </c>
      <c r="C54" s="38" t="s">
        <v>71</v>
      </c>
      <c r="D54" s="38">
        <v>98</v>
      </c>
    </row>
    <row r="55" spans="1:4" ht="12.75">
      <c r="A55" s="45" t="s">
        <v>102</v>
      </c>
      <c r="B55" s="46" t="s">
        <v>66</v>
      </c>
      <c r="C55" s="38" t="s">
        <v>71</v>
      </c>
      <c r="D55" s="38">
        <v>50</v>
      </c>
    </row>
    <row r="56" spans="1:4" ht="12.75">
      <c r="A56" s="45"/>
      <c r="B56" s="46"/>
      <c r="C56" s="38" t="s">
        <v>103</v>
      </c>
      <c r="D56" s="38">
        <v>33</v>
      </c>
    </row>
    <row r="57" spans="1:4" ht="12.75">
      <c r="A57" s="37" t="s">
        <v>104</v>
      </c>
      <c r="B57" s="38" t="s">
        <v>81</v>
      </c>
      <c r="C57" s="38" t="s">
        <v>71</v>
      </c>
      <c r="D57" s="38">
        <v>100</v>
      </c>
    </row>
    <row r="58" spans="1:4" ht="12.75">
      <c r="A58" s="37" t="s">
        <v>107</v>
      </c>
      <c r="B58" s="38" t="s">
        <v>108</v>
      </c>
      <c r="C58" s="38"/>
      <c r="D58" s="38"/>
    </row>
    <row r="59" spans="1:4" ht="12.75">
      <c r="A59" s="37" t="s">
        <v>110</v>
      </c>
      <c r="B59" s="38" t="s">
        <v>108</v>
      </c>
      <c r="C59" s="38" t="s">
        <v>10</v>
      </c>
      <c r="D59" s="38">
        <v>75</v>
      </c>
    </row>
    <row r="60" spans="1:4" ht="12.75">
      <c r="A60" s="37" t="s">
        <v>111</v>
      </c>
      <c r="B60" s="38" t="s">
        <v>112</v>
      </c>
      <c r="C60" s="38"/>
      <c r="D60" s="38"/>
    </row>
    <row r="61" spans="1:4" ht="12.75">
      <c r="A61" s="45" t="s">
        <v>113</v>
      </c>
      <c r="B61" s="46" t="s">
        <v>114</v>
      </c>
      <c r="C61" s="38" t="s">
        <v>10</v>
      </c>
      <c r="D61" s="38">
        <v>26</v>
      </c>
    </row>
    <row r="62" spans="1:4" ht="12.75">
      <c r="A62" s="45"/>
      <c r="B62" s="46"/>
      <c r="C62" s="38" t="s">
        <v>71</v>
      </c>
      <c r="D62" s="38">
        <v>52</v>
      </c>
    </row>
    <row r="63" spans="1:4" ht="12.75">
      <c r="A63" s="37" t="s">
        <v>116</v>
      </c>
      <c r="B63" s="38" t="s">
        <v>117</v>
      </c>
      <c r="C63" s="38" t="s">
        <v>71</v>
      </c>
      <c r="D63" s="38">
        <v>78</v>
      </c>
    </row>
    <row r="64" spans="1:4" ht="12.75">
      <c r="A64" s="37" t="s">
        <v>118</v>
      </c>
      <c r="B64" s="38" t="s">
        <v>119</v>
      </c>
      <c r="C64" s="38" t="s">
        <v>71</v>
      </c>
      <c r="D64" s="38">
        <v>91</v>
      </c>
    </row>
    <row r="65" spans="1:4" ht="12.75">
      <c r="A65" s="37" t="s">
        <v>120</v>
      </c>
      <c r="B65" s="38" t="s">
        <v>78</v>
      </c>
      <c r="C65" s="38" t="s">
        <v>71</v>
      </c>
      <c r="D65" s="38">
        <v>95</v>
      </c>
    </row>
    <row r="66" spans="1:4" ht="12.75">
      <c r="A66" s="37" t="s">
        <v>121</v>
      </c>
      <c r="B66" s="38" t="s">
        <v>15</v>
      </c>
      <c r="C66" s="38"/>
      <c r="D66" s="38"/>
    </row>
    <row r="67" spans="1:4" ht="12.75">
      <c r="A67" s="37" t="s">
        <v>122</v>
      </c>
      <c r="B67" s="38" t="s">
        <v>123</v>
      </c>
      <c r="C67" s="38" t="s">
        <v>71</v>
      </c>
      <c r="D67" s="38">
        <v>49</v>
      </c>
    </row>
    <row r="68" spans="1:4" ht="12.75">
      <c r="A68" s="37" t="s">
        <v>124</v>
      </c>
      <c r="B68" s="38" t="s">
        <v>125</v>
      </c>
      <c r="C68" s="38"/>
      <c r="D68" s="38"/>
    </row>
    <row r="69" spans="1:4" ht="12.75">
      <c r="A69" s="37" t="s">
        <v>127</v>
      </c>
      <c r="B69" s="38" t="s">
        <v>128</v>
      </c>
      <c r="C69" s="38" t="s">
        <v>28</v>
      </c>
      <c r="D69" s="38">
        <v>78</v>
      </c>
    </row>
    <row r="70" spans="1:4" ht="12.75">
      <c r="A70" s="37" t="s">
        <v>129</v>
      </c>
      <c r="B70" s="38" t="s">
        <v>130</v>
      </c>
      <c r="C70" s="38" t="s">
        <v>28</v>
      </c>
      <c r="D70" s="38">
        <v>91</v>
      </c>
    </row>
    <row r="71" spans="1:4" ht="12.75">
      <c r="A71" s="37" t="s">
        <v>132</v>
      </c>
      <c r="B71" s="38" t="s">
        <v>131</v>
      </c>
      <c r="C71" s="38" t="s">
        <v>28</v>
      </c>
      <c r="D71" s="38">
        <v>73</v>
      </c>
    </row>
    <row r="72" spans="1:4" ht="12.75">
      <c r="A72" s="37" t="s">
        <v>134</v>
      </c>
      <c r="B72" s="38" t="s">
        <v>135</v>
      </c>
      <c r="C72" s="38"/>
      <c r="D72" s="38"/>
    </row>
    <row r="73" spans="1:4" ht="12.75">
      <c r="A73" s="37" t="s">
        <v>136</v>
      </c>
      <c r="B73" s="38" t="s">
        <v>135</v>
      </c>
      <c r="C73" s="38" t="s">
        <v>10</v>
      </c>
      <c r="D73" s="38">
        <v>65</v>
      </c>
    </row>
    <row r="74" spans="1:4" ht="12.75">
      <c r="A74" s="37" t="s">
        <v>3</v>
      </c>
      <c r="B74" s="38"/>
      <c r="C74" s="38"/>
      <c r="D74" s="38"/>
    </row>
    <row r="75" spans="1:4" ht="25.5">
      <c r="A75" s="37" t="s">
        <v>137</v>
      </c>
      <c r="B75" s="38" t="s">
        <v>138</v>
      </c>
      <c r="C75" s="38"/>
      <c r="D75" s="38"/>
    </row>
    <row r="76" spans="1:4" ht="38.25">
      <c r="A76" s="37" t="s">
        <v>139</v>
      </c>
      <c r="B76" s="38" t="s">
        <v>140</v>
      </c>
      <c r="C76" s="38"/>
      <c r="D76" s="38"/>
    </row>
    <row r="77" spans="1:4" ht="12.75">
      <c r="A77" s="45" t="s">
        <v>141</v>
      </c>
      <c r="B77" s="46" t="s">
        <v>142</v>
      </c>
      <c r="C77" s="38" t="s">
        <v>10</v>
      </c>
      <c r="D77" s="38">
        <v>39</v>
      </c>
    </row>
    <row r="78" spans="1:4" ht="12.75">
      <c r="A78" s="45"/>
      <c r="B78" s="46"/>
      <c r="C78" s="38" t="s">
        <v>28</v>
      </c>
      <c r="D78" s="38">
        <v>50</v>
      </c>
    </row>
    <row r="79" spans="1:4" ht="12.75">
      <c r="A79" s="37" t="s">
        <v>143</v>
      </c>
      <c r="B79" s="38" t="s">
        <v>69</v>
      </c>
      <c r="C79" s="38" t="s">
        <v>71</v>
      </c>
      <c r="D79" s="38">
        <v>76</v>
      </c>
    </row>
    <row r="80" spans="1:4" ht="12.75">
      <c r="A80" s="37" t="s">
        <v>146</v>
      </c>
      <c r="B80" s="38" t="s">
        <v>147</v>
      </c>
      <c r="C80" s="38" t="s">
        <v>71</v>
      </c>
      <c r="D80" s="38">
        <v>80</v>
      </c>
    </row>
    <row r="81" spans="1:4" ht="25.5">
      <c r="A81" s="37" t="s">
        <v>148</v>
      </c>
      <c r="B81" s="38" t="s">
        <v>133</v>
      </c>
      <c r="C81" s="38"/>
      <c r="D81" s="38"/>
    </row>
    <row r="82" spans="1:4" ht="12.75">
      <c r="A82" s="45" t="s">
        <v>149</v>
      </c>
      <c r="B82" s="46" t="s">
        <v>133</v>
      </c>
      <c r="C82" s="38" t="s">
        <v>10</v>
      </c>
      <c r="D82" s="38">
        <v>62</v>
      </c>
    </row>
    <row r="83" spans="1:4" ht="12.75">
      <c r="A83" s="45"/>
      <c r="B83" s="46"/>
      <c r="C83" s="38" t="s">
        <v>71</v>
      </c>
      <c r="D83" s="38">
        <v>38</v>
      </c>
    </row>
    <row r="84" spans="1:4" ht="12.75">
      <c r="A84" s="37" t="s">
        <v>150</v>
      </c>
      <c r="B84" s="38" t="s">
        <v>151</v>
      </c>
      <c r="C84" s="38"/>
      <c r="D84" s="38"/>
    </row>
    <row r="85" spans="1:4" ht="12.75">
      <c r="A85" s="37" t="s">
        <v>152</v>
      </c>
      <c r="B85" s="38" t="s">
        <v>153</v>
      </c>
      <c r="C85" s="38"/>
      <c r="D85" s="38"/>
    </row>
    <row r="86" spans="1:4" ht="12.75">
      <c r="A86" s="45" t="s">
        <v>154</v>
      </c>
      <c r="B86" s="46" t="s">
        <v>155</v>
      </c>
      <c r="C86" s="38" t="s">
        <v>10</v>
      </c>
      <c r="D86" s="38">
        <v>54</v>
      </c>
    </row>
    <row r="87" spans="1:4" ht="12.75">
      <c r="A87" s="45"/>
      <c r="B87" s="46"/>
      <c r="C87" s="38" t="s">
        <v>28</v>
      </c>
      <c r="D87" s="38">
        <v>29</v>
      </c>
    </row>
    <row r="88" spans="1:4" ht="12.75">
      <c r="A88" s="45" t="s">
        <v>156</v>
      </c>
      <c r="B88" s="46" t="s">
        <v>157</v>
      </c>
      <c r="C88" s="38" t="s">
        <v>10</v>
      </c>
      <c r="D88" s="38">
        <v>64</v>
      </c>
    </row>
    <row r="89" spans="1:4" ht="12.75">
      <c r="A89" s="45"/>
      <c r="B89" s="46"/>
      <c r="C89" s="38" t="s">
        <v>28</v>
      </c>
      <c r="D89" s="38">
        <v>26</v>
      </c>
    </row>
    <row r="90" spans="1:4" ht="12.75">
      <c r="A90" s="37" t="s">
        <v>159</v>
      </c>
      <c r="B90" s="38" t="s">
        <v>160</v>
      </c>
      <c r="C90" s="38"/>
      <c r="D90" s="38"/>
    </row>
    <row r="91" spans="1:4" ht="12.75">
      <c r="A91" s="37" t="s">
        <v>161</v>
      </c>
      <c r="B91" s="38" t="s">
        <v>160</v>
      </c>
      <c r="C91" s="38" t="s">
        <v>10</v>
      </c>
      <c r="D91" s="38">
        <v>69</v>
      </c>
    </row>
    <row r="92" spans="1:4" ht="12.75">
      <c r="A92" s="37" t="s">
        <v>162</v>
      </c>
      <c r="B92" s="38" t="s">
        <v>163</v>
      </c>
      <c r="C92" s="38"/>
      <c r="D92" s="38"/>
    </row>
    <row r="93" spans="1:4" ht="12.75">
      <c r="A93" s="45" t="s">
        <v>164</v>
      </c>
      <c r="B93" s="46" t="s">
        <v>165</v>
      </c>
      <c r="C93" s="38" t="s">
        <v>10</v>
      </c>
      <c r="D93" s="38">
        <v>32</v>
      </c>
    </row>
    <row r="94" spans="1:4" ht="12.75">
      <c r="A94" s="45"/>
      <c r="B94" s="46"/>
      <c r="C94" s="39" t="s">
        <v>71</v>
      </c>
      <c r="D94" s="38">
        <v>56</v>
      </c>
    </row>
    <row r="95" spans="1:4" ht="12.75">
      <c r="A95" s="37" t="s">
        <v>166</v>
      </c>
      <c r="B95" s="38" t="s">
        <v>167</v>
      </c>
      <c r="C95" s="39" t="s">
        <v>71</v>
      </c>
      <c r="D95" s="38">
        <v>74</v>
      </c>
    </row>
    <row r="96" spans="1:4" ht="12.75">
      <c r="A96" s="37" t="s">
        <v>168</v>
      </c>
      <c r="B96" s="38" t="s">
        <v>169</v>
      </c>
      <c r="C96" s="38"/>
      <c r="D96" s="38"/>
    </row>
    <row r="97" spans="1:4" ht="12.75">
      <c r="A97" s="37" t="s">
        <v>170</v>
      </c>
      <c r="B97" s="38" t="s">
        <v>171</v>
      </c>
      <c r="C97" s="38" t="s">
        <v>10</v>
      </c>
      <c r="D97" s="38">
        <v>68</v>
      </c>
    </row>
    <row r="98" spans="1:4" ht="12.75">
      <c r="A98" s="37" t="s">
        <v>172</v>
      </c>
      <c r="B98" s="38" t="s">
        <v>173</v>
      </c>
      <c r="C98" s="38" t="s">
        <v>10</v>
      </c>
      <c r="D98" s="38">
        <v>71</v>
      </c>
    </row>
    <row r="99" spans="1:4" ht="12.75">
      <c r="A99" s="37" t="s">
        <v>174</v>
      </c>
      <c r="B99" s="38" t="s">
        <v>89</v>
      </c>
      <c r="C99" s="38" t="s">
        <v>10</v>
      </c>
      <c r="D99" s="38">
        <v>80</v>
      </c>
    </row>
    <row r="100" spans="1:4" ht="12.75">
      <c r="A100" s="37" t="s">
        <v>176</v>
      </c>
      <c r="B100" s="38" t="s">
        <v>177</v>
      </c>
      <c r="C100" s="38"/>
      <c r="D100" s="38"/>
    </row>
    <row r="101" spans="1:4" ht="12.75">
      <c r="A101" s="37" t="s">
        <v>178</v>
      </c>
      <c r="B101" s="38" t="s">
        <v>177</v>
      </c>
      <c r="C101" s="38" t="s">
        <v>10</v>
      </c>
      <c r="D101" s="38">
        <v>68</v>
      </c>
    </row>
    <row r="102" spans="1:4" ht="12.75">
      <c r="A102" s="37" t="s">
        <v>179</v>
      </c>
      <c r="B102" s="38" t="s">
        <v>180</v>
      </c>
      <c r="C102" s="38"/>
      <c r="D102" s="38"/>
    </row>
    <row r="103" spans="1:4" ht="12.75">
      <c r="A103" s="37" t="s">
        <v>181</v>
      </c>
      <c r="B103" s="38" t="s">
        <v>182</v>
      </c>
      <c r="C103" s="38" t="s">
        <v>10</v>
      </c>
      <c r="D103" s="38">
        <v>73</v>
      </c>
    </row>
    <row r="104" spans="1:4" ht="12.75">
      <c r="A104" s="37" t="s">
        <v>183</v>
      </c>
      <c r="B104" s="38" t="s">
        <v>184</v>
      </c>
      <c r="C104" s="38" t="s">
        <v>10</v>
      </c>
      <c r="D104" s="38">
        <v>79</v>
      </c>
    </row>
    <row r="105" spans="1:4" ht="12.75">
      <c r="A105" s="37" t="s">
        <v>186</v>
      </c>
      <c r="B105" s="38" t="s">
        <v>187</v>
      </c>
      <c r="C105" s="38" t="s">
        <v>10</v>
      </c>
      <c r="D105" s="38">
        <v>83</v>
      </c>
    </row>
    <row r="106" spans="1:4" ht="12.75">
      <c r="A106" s="37" t="s">
        <v>188</v>
      </c>
      <c r="B106" s="38" t="s">
        <v>46</v>
      </c>
      <c r="C106" s="38" t="s">
        <v>10</v>
      </c>
      <c r="D106" s="38">
        <v>66</v>
      </c>
    </row>
    <row r="107" spans="1:4" ht="12.75">
      <c r="A107" s="45" t="s">
        <v>189</v>
      </c>
      <c r="B107" s="46" t="s">
        <v>190</v>
      </c>
      <c r="C107" s="38" t="s">
        <v>10</v>
      </c>
      <c r="D107" s="38">
        <v>68</v>
      </c>
    </row>
    <row r="108" spans="1:4" ht="12.75">
      <c r="A108" s="45"/>
      <c r="B108" s="46"/>
      <c r="C108" s="39" t="s">
        <v>71</v>
      </c>
      <c r="D108" s="38">
        <v>30</v>
      </c>
    </row>
    <row r="109" spans="1:4" ht="12.75">
      <c r="A109" s="37" t="s">
        <v>191</v>
      </c>
      <c r="B109" s="38" t="s">
        <v>192</v>
      </c>
      <c r="C109" s="38"/>
      <c r="D109" s="38"/>
    </row>
    <row r="110" spans="1:4" ht="12.75">
      <c r="A110" s="45" t="s">
        <v>193</v>
      </c>
      <c r="B110" s="46" t="s">
        <v>194</v>
      </c>
      <c r="C110" s="38" t="s">
        <v>10</v>
      </c>
      <c r="D110" s="38">
        <v>62</v>
      </c>
    </row>
    <row r="111" spans="1:4" ht="12.75">
      <c r="A111" s="45"/>
      <c r="B111" s="46"/>
      <c r="C111" s="39" t="s">
        <v>71</v>
      </c>
      <c r="D111" s="38">
        <v>30</v>
      </c>
    </row>
    <row r="112" spans="1:4" ht="12.75">
      <c r="A112" s="37" t="s">
        <v>195</v>
      </c>
      <c r="B112" s="38" t="s">
        <v>196</v>
      </c>
      <c r="C112" s="38" t="s">
        <v>10</v>
      </c>
      <c r="D112" s="38">
        <v>81</v>
      </c>
    </row>
    <row r="113" spans="1:4" ht="12.75">
      <c r="A113" s="37" t="s">
        <v>197</v>
      </c>
      <c r="B113" s="38" t="s">
        <v>198</v>
      </c>
      <c r="C113" s="38"/>
      <c r="D113" s="38"/>
    </row>
    <row r="114" spans="1:4" ht="12.75">
      <c r="A114" s="37" t="s">
        <v>200</v>
      </c>
      <c r="B114" s="38" t="s">
        <v>201</v>
      </c>
      <c r="C114" s="38" t="s">
        <v>10</v>
      </c>
      <c r="D114" s="38">
        <v>69</v>
      </c>
    </row>
    <row r="115" spans="1:4" ht="12.75">
      <c r="A115" s="37" t="s">
        <v>202</v>
      </c>
      <c r="B115" s="38" t="s">
        <v>203</v>
      </c>
      <c r="C115" s="38" t="s">
        <v>10</v>
      </c>
      <c r="D115" s="38">
        <v>64</v>
      </c>
    </row>
    <row r="116" spans="1:4" ht="12.75">
      <c r="A116" s="45" t="s">
        <v>204</v>
      </c>
      <c r="B116" s="46" t="s">
        <v>106</v>
      </c>
      <c r="C116" s="38" t="s">
        <v>10</v>
      </c>
      <c r="D116" s="38">
        <v>67</v>
      </c>
    </row>
    <row r="117" spans="1:4" ht="12.75">
      <c r="A117" s="45"/>
      <c r="B117" s="46"/>
      <c r="C117" s="38" t="s">
        <v>205</v>
      </c>
      <c r="D117" s="38">
        <v>33</v>
      </c>
    </row>
    <row r="118" spans="1:4" ht="12.75">
      <c r="A118" s="37" t="s">
        <v>3</v>
      </c>
      <c r="B118" s="38"/>
      <c r="C118" s="38"/>
      <c r="D118" s="38"/>
    </row>
    <row r="119" spans="1:4" ht="25.5">
      <c r="A119" s="37" t="s">
        <v>206</v>
      </c>
      <c r="B119" s="38" t="s">
        <v>207</v>
      </c>
      <c r="C119" s="38"/>
      <c r="D119" s="38"/>
    </row>
    <row r="120" spans="1:4" ht="12.75">
      <c r="A120" s="37" t="s">
        <v>208</v>
      </c>
      <c r="B120" s="38" t="s">
        <v>207</v>
      </c>
      <c r="C120" s="38"/>
      <c r="D120" s="38"/>
    </row>
    <row r="121" spans="1:4" ht="12.75">
      <c r="A121" s="37" t="s">
        <v>209</v>
      </c>
      <c r="B121" s="38" t="s">
        <v>210</v>
      </c>
      <c r="C121" s="38"/>
      <c r="D121" s="38"/>
    </row>
    <row r="122" spans="1:4" ht="12.75">
      <c r="A122" s="37" t="s">
        <v>211</v>
      </c>
      <c r="B122" s="38" t="s">
        <v>210</v>
      </c>
      <c r="C122" s="38" t="s">
        <v>10</v>
      </c>
      <c r="D122" s="38">
        <v>73</v>
      </c>
    </row>
    <row r="123" spans="1:4" ht="12.75">
      <c r="A123" s="37" t="s">
        <v>212</v>
      </c>
      <c r="B123" s="38" t="s">
        <v>213</v>
      </c>
      <c r="C123" s="38"/>
      <c r="D123" s="38"/>
    </row>
    <row r="124" spans="1:4" ht="12.75">
      <c r="A124" s="45" t="s">
        <v>214</v>
      </c>
      <c r="B124" s="46" t="s">
        <v>213</v>
      </c>
      <c r="C124" s="38" t="s">
        <v>10</v>
      </c>
      <c r="D124" s="38">
        <v>53</v>
      </c>
    </row>
    <row r="125" spans="1:4" ht="12.75">
      <c r="A125" s="45"/>
      <c r="B125" s="46"/>
      <c r="C125" s="38" t="s">
        <v>28</v>
      </c>
      <c r="D125" s="38">
        <v>29</v>
      </c>
    </row>
    <row r="126" spans="1:4" ht="12.75">
      <c r="A126" s="37" t="s">
        <v>215</v>
      </c>
      <c r="B126" s="38" t="s">
        <v>216</v>
      </c>
      <c r="C126" s="38"/>
      <c r="D126" s="38"/>
    </row>
    <row r="127" spans="1:4" ht="12.75">
      <c r="A127" s="37" t="s">
        <v>217</v>
      </c>
      <c r="B127" s="38" t="s">
        <v>218</v>
      </c>
      <c r="C127" s="38" t="s">
        <v>10</v>
      </c>
      <c r="D127" s="38">
        <v>72</v>
      </c>
    </row>
    <row r="128" spans="1:4" ht="12.75">
      <c r="A128" s="37" t="s">
        <v>219</v>
      </c>
      <c r="B128" s="38" t="s">
        <v>220</v>
      </c>
      <c r="C128" s="38" t="s">
        <v>10</v>
      </c>
      <c r="D128" s="38">
        <v>69</v>
      </c>
    </row>
    <row r="129" spans="1:4" ht="12.75">
      <c r="A129" s="37" t="s">
        <v>221</v>
      </c>
      <c r="B129" s="38" t="s">
        <v>222</v>
      </c>
      <c r="C129" s="38"/>
      <c r="D129" s="38"/>
    </row>
    <row r="130" spans="1:4" ht="12.75">
      <c r="A130" s="37" t="s">
        <v>223</v>
      </c>
      <c r="B130" s="38" t="s">
        <v>224</v>
      </c>
      <c r="C130" s="38" t="s">
        <v>10</v>
      </c>
      <c r="D130" s="38">
        <v>71</v>
      </c>
    </row>
    <row r="131" spans="1:4" ht="12.75">
      <c r="A131" s="37" t="s">
        <v>225</v>
      </c>
      <c r="B131" s="38" t="s">
        <v>226</v>
      </c>
      <c r="C131" s="38" t="s">
        <v>10</v>
      </c>
      <c r="D131" s="38">
        <v>75</v>
      </c>
    </row>
    <row r="132" spans="1:4" ht="12.75">
      <c r="A132" s="37" t="s">
        <v>227</v>
      </c>
      <c r="B132" s="38" t="s">
        <v>228</v>
      </c>
      <c r="C132" s="38"/>
      <c r="D132" s="38"/>
    </row>
    <row r="133" spans="1:4" ht="12.75">
      <c r="A133" s="37" t="s">
        <v>229</v>
      </c>
      <c r="B133" s="38" t="s">
        <v>230</v>
      </c>
      <c r="C133" s="38" t="s">
        <v>10</v>
      </c>
      <c r="D133" s="38">
        <v>62</v>
      </c>
    </row>
    <row r="134" spans="1:4" ht="12.75">
      <c r="A134" s="37" t="s">
        <v>231</v>
      </c>
      <c r="B134" s="38" t="s">
        <v>232</v>
      </c>
      <c r="C134" s="38" t="s">
        <v>10</v>
      </c>
      <c r="D134" s="38">
        <v>68</v>
      </c>
    </row>
    <row r="135" spans="1:4" ht="12.75">
      <c r="A135" s="37" t="s">
        <v>3</v>
      </c>
      <c r="B135" s="38"/>
      <c r="C135" s="38"/>
      <c r="D135" s="38"/>
    </row>
    <row r="136" spans="1:4" ht="25.5">
      <c r="A136" s="37" t="s">
        <v>233</v>
      </c>
      <c r="B136" s="38" t="s">
        <v>234</v>
      </c>
      <c r="C136" s="38"/>
      <c r="D136" s="38"/>
    </row>
    <row r="137" spans="1:4" ht="12.75">
      <c r="A137" s="37" t="s">
        <v>235</v>
      </c>
      <c r="B137" s="38" t="s">
        <v>234</v>
      </c>
      <c r="C137" s="38"/>
      <c r="D137" s="38"/>
    </row>
    <row r="138" spans="1:4" ht="12.75">
      <c r="A138" s="37" t="s">
        <v>236</v>
      </c>
      <c r="B138" s="38" t="s">
        <v>237</v>
      </c>
      <c r="C138" s="38"/>
      <c r="D138" s="38"/>
    </row>
    <row r="139" spans="1:4" ht="12.75">
      <c r="A139" s="45" t="s">
        <v>238</v>
      </c>
      <c r="B139" s="46" t="s">
        <v>237</v>
      </c>
      <c r="C139" s="38" t="s">
        <v>10</v>
      </c>
      <c r="D139" s="38">
        <v>29</v>
      </c>
    </row>
    <row r="140" spans="1:4" ht="12.75">
      <c r="A140" s="45"/>
      <c r="B140" s="46"/>
      <c r="C140" s="38" t="s">
        <v>28</v>
      </c>
      <c r="D140" s="38">
        <v>46</v>
      </c>
    </row>
    <row r="141" spans="1:4" ht="12.75">
      <c r="A141" s="37" t="s">
        <v>239</v>
      </c>
      <c r="B141" s="38" t="s">
        <v>240</v>
      </c>
      <c r="C141" s="38"/>
      <c r="D141" s="38"/>
    </row>
    <row r="142" spans="1:4" ht="12.75">
      <c r="A142" s="37" t="s">
        <v>242</v>
      </c>
      <c r="B142" s="38" t="s">
        <v>240</v>
      </c>
      <c r="C142" s="38" t="s">
        <v>10</v>
      </c>
      <c r="D142" s="38">
        <v>74</v>
      </c>
    </row>
    <row r="143" spans="1:4" ht="12.75">
      <c r="A143" s="37" t="s">
        <v>243</v>
      </c>
      <c r="B143" s="38" t="s">
        <v>244</v>
      </c>
      <c r="C143" s="38"/>
      <c r="D143" s="38"/>
    </row>
    <row r="144" spans="1:4" ht="12.75">
      <c r="A144" s="37" t="s">
        <v>245</v>
      </c>
      <c r="B144" s="38" t="s">
        <v>246</v>
      </c>
      <c r="C144" s="38" t="s">
        <v>10</v>
      </c>
      <c r="D144" s="38">
        <v>54</v>
      </c>
    </row>
    <row r="145" spans="1:4" ht="12.75">
      <c r="A145" s="37" t="s">
        <v>247</v>
      </c>
      <c r="B145" s="38" t="s">
        <v>248</v>
      </c>
      <c r="C145" s="38" t="s">
        <v>10</v>
      </c>
      <c r="D145" s="38">
        <v>76</v>
      </c>
    </row>
    <row r="146" spans="1:4" ht="12.75">
      <c r="A146" s="37" t="s">
        <v>249</v>
      </c>
      <c r="B146" s="38" t="s">
        <v>144</v>
      </c>
      <c r="C146" s="38" t="s">
        <v>10</v>
      </c>
      <c r="D146" s="38">
        <v>37</v>
      </c>
    </row>
    <row r="147" spans="1:4" ht="12.75">
      <c r="A147" s="37" t="s">
        <v>250</v>
      </c>
      <c r="B147" s="38" t="s">
        <v>145</v>
      </c>
      <c r="C147" s="38" t="s">
        <v>10</v>
      </c>
      <c r="D147" s="38">
        <v>83</v>
      </c>
    </row>
    <row r="148" spans="1:4" ht="12.75">
      <c r="A148" s="37" t="s">
        <v>251</v>
      </c>
      <c r="B148" s="38" t="s">
        <v>252</v>
      </c>
      <c r="C148" s="38"/>
      <c r="D148" s="38"/>
    </row>
    <row r="149" spans="1:4" ht="12.75">
      <c r="A149" s="45" t="s">
        <v>253</v>
      </c>
      <c r="B149" s="46" t="s">
        <v>252</v>
      </c>
      <c r="C149" s="38" t="s">
        <v>31</v>
      </c>
      <c r="D149" s="38">
        <v>32</v>
      </c>
    </row>
    <row r="150" spans="1:4" ht="12.75">
      <c r="A150" s="45"/>
      <c r="B150" s="46"/>
      <c r="C150" s="38" t="s">
        <v>28</v>
      </c>
      <c r="D150" s="38">
        <v>46</v>
      </c>
    </row>
    <row r="151" spans="1:4" ht="12.75">
      <c r="A151" s="37" t="s">
        <v>254</v>
      </c>
      <c r="B151" s="38" t="s">
        <v>255</v>
      </c>
      <c r="C151" s="38"/>
      <c r="D151" s="38"/>
    </row>
    <row r="152" spans="1:4" ht="12.75">
      <c r="A152" s="37" t="s">
        <v>256</v>
      </c>
      <c r="B152" s="38" t="s">
        <v>255</v>
      </c>
      <c r="C152" s="38" t="s">
        <v>10</v>
      </c>
      <c r="D152" s="38">
        <v>83</v>
      </c>
    </row>
    <row r="153" spans="1:4" ht="12.75">
      <c r="A153" s="37" t="s">
        <v>257</v>
      </c>
      <c r="B153" s="38" t="s">
        <v>258</v>
      </c>
      <c r="C153" s="38"/>
      <c r="D153" s="38"/>
    </row>
    <row r="154" spans="1:4" ht="12.75">
      <c r="A154" s="37" t="s">
        <v>259</v>
      </c>
      <c r="B154" s="38" t="s">
        <v>258</v>
      </c>
      <c r="C154" s="38" t="s">
        <v>28</v>
      </c>
      <c r="D154" s="38">
        <v>66</v>
      </c>
    </row>
    <row r="155" spans="1:4" ht="12.75">
      <c r="A155" s="37" t="s">
        <v>260</v>
      </c>
      <c r="B155" s="38" t="s">
        <v>261</v>
      </c>
      <c r="C155" s="38"/>
      <c r="D155" s="38"/>
    </row>
    <row r="156" spans="1:4" ht="12.75">
      <c r="A156" s="37" t="s">
        <v>263</v>
      </c>
      <c r="B156" s="38" t="s">
        <v>264</v>
      </c>
      <c r="C156" s="38" t="s">
        <v>10</v>
      </c>
      <c r="D156" s="38">
        <v>64</v>
      </c>
    </row>
    <row r="157" spans="1:4" ht="12.75">
      <c r="A157" s="37" t="s">
        <v>265</v>
      </c>
      <c r="B157" s="38" t="s">
        <v>266</v>
      </c>
      <c r="C157" s="38" t="s">
        <v>28</v>
      </c>
      <c r="D157" s="38">
        <v>95</v>
      </c>
    </row>
    <row r="158" spans="1:4" ht="12.75">
      <c r="A158" s="45" t="s">
        <v>267</v>
      </c>
      <c r="B158" s="46" t="s">
        <v>266</v>
      </c>
      <c r="C158" s="38" t="s">
        <v>268</v>
      </c>
      <c r="D158" s="38">
        <v>26</v>
      </c>
    </row>
    <row r="159" spans="1:4" ht="12.75">
      <c r="A159" s="45"/>
      <c r="B159" s="46"/>
      <c r="C159" s="38" t="s">
        <v>28</v>
      </c>
      <c r="D159" s="38">
        <v>38</v>
      </c>
    </row>
    <row r="160" spans="1:4" ht="12.75">
      <c r="A160" s="37" t="s">
        <v>269</v>
      </c>
      <c r="B160" s="38" t="s">
        <v>270</v>
      </c>
      <c r="C160" s="38" t="s">
        <v>28</v>
      </c>
      <c r="D160" s="38">
        <v>93</v>
      </c>
    </row>
    <row r="161" spans="1:4" ht="12.75">
      <c r="A161" s="45" t="s">
        <v>272</v>
      </c>
      <c r="B161" s="46" t="s">
        <v>273</v>
      </c>
      <c r="C161" s="38" t="s">
        <v>10</v>
      </c>
      <c r="D161" s="38">
        <v>38</v>
      </c>
    </row>
    <row r="162" spans="1:4" ht="12.75">
      <c r="A162" s="45"/>
      <c r="B162" s="46"/>
      <c r="C162" s="38" t="s">
        <v>28</v>
      </c>
      <c r="D162" s="38">
        <v>56</v>
      </c>
    </row>
    <row r="163" spans="1:4" ht="12.75">
      <c r="A163" s="37" t="s">
        <v>274</v>
      </c>
      <c r="B163" s="38" t="s">
        <v>275</v>
      </c>
      <c r="C163" s="38"/>
      <c r="D163" s="38"/>
    </row>
    <row r="164" spans="1:4" ht="12.75">
      <c r="A164" s="37" t="s">
        <v>276</v>
      </c>
      <c r="B164" s="38" t="s">
        <v>277</v>
      </c>
      <c r="C164" s="38" t="s">
        <v>10</v>
      </c>
      <c r="D164" s="38">
        <v>59</v>
      </c>
    </row>
    <row r="165" spans="1:4" ht="12.75">
      <c r="A165" s="37" t="s">
        <v>278</v>
      </c>
      <c r="B165" s="38" t="s">
        <v>279</v>
      </c>
      <c r="C165" s="38" t="s">
        <v>10</v>
      </c>
      <c r="D165" s="38">
        <v>67</v>
      </c>
    </row>
    <row r="166" spans="1:4" ht="12.75">
      <c r="A166" s="37" t="s">
        <v>280</v>
      </c>
      <c r="B166" s="38" t="s">
        <v>49</v>
      </c>
      <c r="C166" s="38" t="s">
        <v>28</v>
      </c>
      <c r="D166" s="38">
        <v>77</v>
      </c>
    </row>
    <row r="167" spans="1:4" ht="12.75">
      <c r="A167" s="37" t="s">
        <v>281</v>
      </c>
      <c r="B167" s="38" t="s">
        <v>142</v>
      </c>
      <c r="C167" s="38" t="s">
        <v>10</v>
      </c>
      <c r="D167" s="38">
        <v>50</v>
      </c>
    </row>
    <row r="168" spans="1:4" ht="12.75">
      <c r="A168" s="37" t="s">
        <v>282</v>
      </c>
      <c r="B168" s="38" t="s">
        <v>283</v>
      </c>
      <c r="C168" s="38"/>
      <c r="D168" s="38"/>
    </row>
    <row r="169" spans="1:4" ht="12.75">
      <c r="A169" s="37" t="s">
        <v>284</v>
      </c>
      <c r="B169" s="38" t="s">
        <v>285</v>
      </c>
      <c r="C169" s="38" t="s">
        <v>10</v>
      </c>
      <c r="D169" s="38">
        <v>79</v>
      </c>
    </row>
    <row r="170" spans="1:4" ht="12.75">
      <c r="A170" s="37" t="s">
        <v>286</v>
      </c>
      <c r="B170" s="38" t="s">
        <v>287</v>
      </c>
      <c r="C170" s="38" t="s">
        <v>10</v>
      </c>
      <c r="D170" s="38">
        <v>77</v>
      </c>
    </row>
    <row r="171" spans="1:4" ht="12.75">
      <c r="A171" s="37" t="s">
        <v>3</v>
      </c>
      <c r="B171" s="38"/>
      <c r="C171" s="38"/>
      <c r="D171" s="38"/>
    </row>
    <row r="172" spans="1:4" ht="25.5">
      <c r="A172" s="37" t="s">
        <v>288</v>
      </c>
      <c r="B172" s="38" t="s">
        <v>289</v>
      </c>
      <c r="C172" s="38"/>
      <c r="D172" s="38"/>
    </row>
    <row r="173" spans="1:4" ht="38.25">
      <c r="A173" s="37" t="s">
        <v>290</v>
      </c>
      <c r="B173" s="38" t="s">
        <v>213</v>
      </c>
      <c r="C173" s="38"/>
      <c r="D173" s="38"/>
    </row>
    <row r="174" spans="1:4" ht="12.75">
      <c r="A174" s="37" t="s">
        <v>291</v>
      </c>
      <c r="B174" s="38" t="s">
        <v>292</v>
      </c>
      <c r="C174" s="38" t="s">
        <v>10</v>
      </c>
      <c r="D174" s="38">
        <v>77</v>
      </c>
    </row>
    <row r="175" spans="1:4" ht="12.75">
      <c r="A175" s="37" t="s">
        <v>293</v>
      </c>
      <c r="B175" s="38" t="s">
        <v>8</v>
      </c>
      <c r="C175" s="38" t="s">
        <v>10</v>
      </c>
      <c r="D175" s="38">
        <v>81</v>
      </c>
    </row>
    <row r="176" spans="1:4" ht="12.75">
      <c r="A176" s="37" t="s">
        <v>294</v>
      </c>
      <c r="B176" s="38" t="s">
        <v>295</v>
      </c>
      <c r="C176" s="38"/>
      <c r="D176" s="38"/>
    </row>
    <row r="177" spans="1:4" ht="12.75">
      <c r="A177" s="37" t="s">
        <v>296</v>
      </c>
      <c r="B177" s="38" t="s">
        <v>115</v>
      </c>
      <c r="C177" s="38"/>
      <c r="D177" s="38"/>
    </row>
    <row r="178" spans="1:4" ht="12.75">
      <c r="A178" s="45" t="s">
        <v>297</v>
      </c>
      <c r="B178" s="46" t="s">
        <v>298</v>
      </c>
      <c r="C178" s="38" t="s">
        <v>10</v>
      </c>
      <c r="D178" s="38">
        <v>44</v>
      </c>
    </row>
    <row r="179" spans="1:4" ht="12.75">
      <c r="A179" s="45"/>
      <c r="B179" s="46"/>
      <c r="C179" s="38" t="s">
        <v>28</v>
      </c>
      <c r="D179" s="38">
        <v>47</v>
      </c>
    </row>
    <row r="180" spans="1:4" ht="12.75">
      <c r="A180" s="37" t="s">
        <v>299</v>
      </c>
      <c r="B180" s="38" t="s">
        <v>92</v>
      </c>
      <c r="C180" s="38" t="s">
        <v>10</v>
      </c>
      <c r="D180" s="38">
        <v>72</v>
      </c>
    </row>
    <row r="181" spans="1:4" ht="12.75">
      <c r="A181" s="37" t="s">
        <v>300</v>
      </c>
      <c r="B181" s="38" t="s">
        <v>301</v>
      </c>
      <c r="C181" s="38"/>
      <c r="D181" s="38"/>
    </row>
    <row r="182" spans="1:4" ht="12.75">
      <c r="A182" s="37" t="s">
        <v>302</v>
      </c>
      <c r="B182" s="38" t="s">
        <v>301</v>
      </c>
      <c r="C182" s="38" t="s">
        <v>10</v>
      </c>
      <c r="D182" s="38">
        <v>72</v>
      </c>
    </row>
    <row r="183" spans="1:4" ht="12.75">
      <c r="A183" s="37" t="s">
        <v>303</v>
      </c>
      <c r="B183" s="38" t="s">
        <v>304</v>
      </c>
      <c r="C183" s="38"/>
      <c r="D183" s="38"/>
    </row>
    <row r="184" spans="1:4" ht="12.75">
      <c r="A184" s="37" t="s">
        <v>305</v>
      </c>
      <c r="B184" s="38" t="s">
        <v>306</v>
      </c>
      <c r="C184" s="38" t="s">
        <v>10</v>
      </c>
      <c r="D184" s="38">
        <v>74</v>
      </c>
    </row>
    <row r="185" spans="1:4" ht="12.75">
      <c r="A185" s="37" t="s">
        <v>307</v>
      </c>
      <c r="B185" s="38" t="s">
        <v>308</v>
      </c>
      <c r="C185" s="38" t="s">
        <v>10</v>
      </c>
      <c r="D185" s="38">
        <v>79</v>
      </c>
    </row>
    <row r="186" spans="1:4" ht="12.75">
      <c r="A186" s="37" t="s">
        <v>309</v>
      </c>
      <c r="B186" s="38" t="s">
        <v>310</v>
      </c>
      <c r="C186" s="38"/>
      <c r="D186" s="38"/>
    </row>
    <row r="187" spans="1:4" ht="12.75">
      <c r="A187" s="37" t="s">
        <v>311</v>
      </c>
      <c r="B187" s="38" t="s">
        <v>312</v>
      </c>
      <c r="C187" s="38" t="s">
        <v>10</v>
      </c>
      <c r="D187" s="38">
        <v>75</v>
      </c>
    </row>
    <row r="188" spans="1:4" ht="12.75">
      <c r="A188" s="37" t="s">
        <v>313</v>
      </c>
      <c r="B188" s="38" t="s">
        <v>314</v>
      </c>
      <c r="C188" s="38" t="s">
        <v>10</v>
      </c>
      <c r="D188" s="38">
        <v>84</v>
      </c>
    </row>
    <row r="189" spans="1:4" ht="12.75">
      <c r="A189" s="37" t="s">
        <v>315</v>
      </c>
      <c r="B189" s="38" t="s">
        <v>316</v>
      </c>
      <c r="C189" s="38" t="s">
        <v>10</v>
      </c>
      <c r="D189" s="38">
        <v>75</v>
      </c>
    </row>
    <row r="190" spans="1:4" ht="12.75">
      <c r="A190" s="37" t="s">
        <v>317</v>
      </c>
      <c r="B190" s="38" t="s">
        <v>318</v>
      </c>
      <c r="C190" s="38" t="s">
        <v>10</v>
      </c>
      <c r="D190" s="38">
        <v>84</v>
      </c>
    </row>
    <row r="191" spans="1:4" ht="12.75">
      <c r="A191" s="37" t="s">
        <v>319</v>
      </c>
      <c r="B191" s="38" t="s">
        <v>320</v>
      </c>
      <c r="C191" s="38"/>
      <c r="D191" s="38"/>
    </row>
    <row r="192" spans="1:4" ht="12.75">
      <c r="A192" s="45" t="s">
        <v>321</v>
      </c>
      <c r="B192" s="46" t="s">
        <v>322</v>
      </c>
      <c r="C192" s="38" t="s">
        <v>10</v>
      </c>
      <c r="D192" s="38">
        <v>44</v>
      </c>
    </row>
    <row r="193" spans="1:4" ht="12.75">
      <c r="A193" s="45"/>
      <c r="B193" s="46"/>
      <c r="C193" s="38" t="s">
        <v>71</v>
      </c>
      <c r="D193" s="38">
        <v>33</v>
      </c>
    </row>
    <row r="194" spans="1:4" ht="12.75">
      <c r="A194" s="37" t="s">
        <v>323</v>
      </c>
      <c r="B194" s="38" t="s">
        <v>82</v>
      </c>
      <c r="C194" s="38" t="s">
        <v>71</v>
      </c>
      <c r="D194" s="38">
        <v>86</v>
      </c>
    </row>
    <row r="195" spans="1:4" ht="12.75">
      <c r="A195" s="37" t="s">
        <v>324</v>
      </c>
      <c r="B195" s="38" t="s">
        <v>325</v>
      </c>
      <c r="C195" s="38"/>
      <c r="D195" s="38"/>
    </row>
    <row r="196" spans="1:4" ht="12.75">
      <c r="A196" s="37" t="s">
        <v>326</v>
      </c>
      <c r="B196" s="38" t="s">
        <v>325</v>
      </c>
      <c r="C196" s="38" t="s">
        <v>10</v>
      </c>
      <c r="D196" s="38">
        <v>68</v>
      </c>
    </row>
    <row r="197" spans="1:4" ht="12.75">
      <c r="A197" s="37" t="s">
        <v>327</v>
      </c>
      <c r="B197" s="38" t="s">
        <v>328</v>
      </c>
      <c r="C197" s="38"/>
      <c r="D197" s="38"/>
    </row>
    <row r="198" spans="1:4" ht="12.75">
      <c r="A198" s="37" t="s">
        <v>330</v>
      </c>
      <c r="B198" s="38" t="s">
        <v>328</v>
      </c>
      <c r="C198" s="38" t="s">
        <v>10</v>
      </c>
      <c r="D198" s="38">
        <v>72</v>
      </c>
    </row>
    <row r="199" spans="1:4" ht="12.75">
      <c r="A199" s="37" t="s">
        <v>331</v>
      </c>
      <c r="B199" s="38" t="s">
        <v>332</v>
      </c>
      <c r="C199" s="38"/>
      <c r="D199" s="38"/>
    </row>
    <row r="200" spans="1:4" ht="12.75">
      <c r="A200" s="37" t="s">
        <v>333</v>
      </c>
      <c r="B200" s="38" t="s">
        <v>334</v>
      </c>
      <c r="C200" s="38" t="s">
        <v>10</v>
      </c>
      <c r="D200" s="38">
        <v>70</v>
      </c>
    </row>
    <row r="201" spans="1:4" ht="12.75">
      <c r="A201" s="37" t="s">
        <v>335</v>
      </c>
      <c r="B201" s="38" t="s">
        <v>336</v>
      </c>
      <c r="C201" s="38" t="s">
        <v>10</v>
      </c>
      <c r="D201" s="38">
        <v>70</v>
      </c>
    </row>
    <row r="202" spans="1:4" ht="12.75">
      <c r="A202" s="37" t="s">
        <v>337</v>
      </c>
      <c r="B202" s="38" t="s">
        <v>338</v>
      </c>
      <c r="C202" s="38"/>
      <c r="D202" s="38"/>
    </row>
    <row r="203" spans="1:4" ht="12.75">
      <c r="A203" s="37" t="s">
        <v>339</v>
      </c>
      <c r="B203" s="38" t="s">
        <v>338</v>
      </c>
      <c r="C203" s="38" t="s">
        <v>10</v>
      </c>
      <c r="D203" s="38">
        <v>70</v>
      </c>
    </row>
    <row r="204" spans="1:4" ht="12.75">
      <c r="A204" s="37" t="s">
        <v>340</v>
      </c>
      <c r="B204" s="38" t="s">
        <v>341</v>
      </c>
      <c r="C204" s="38"/>
      <c r="D204" s="38"/>
    </row>
    <row r="205" spans="1:4" ht="12.75">
      <c r="A205" s="37" t="s">
        <v>342</v>
      </c>
      <c r="B205" s="38" t="s">
        <v>343</v>
      </c>
      <c r="C205" s="38" t="s">
        <v>10</v>
      </c>
      <c r="D205" s="38">
        <v>68</v>
      </c>
    </row>
    <row r="206" spans="1:4" ht="12.75">
      <c r="A206" s="45" t="s">
        <v>344</v>
      </c>
      <c r="B206" s="46" t="s">
        <v>271</v>
      </c>
      <c r="C206" s="38" t="s">
        <v>10</v>
      </c>
      <c r="D206" s="38">
        <v>35</v>
      </c>
    </row>
    <row r="207" spans="1:4" ht="12.75">
      <c r="A207" s="45"/>
      <c r="B207" s="46"/>
      <c r="C207" s="38" t="s">
        <v>345</v>
      </c>
      <c r="D207" s="38">
        <v>27</v>
      </c>
    </row>
    <row r="208" spans="1:4" ht="12.75">
      <c r="A208" s="37" t="s">
        <v>3</v>
      </c>
      <c r="B208" s="38"/>
      <c r="C208" s="38"/>
      <c r="D208" s="38"/>
    </row>
    <row r="209" spans="1:4" ht="25.5">
      <c r="A209" s="37" t="s">
        <v>346</v>
      </c>
      <c r="B209" s="38" t="s">
        <v>347</v>
      </c>
      <c r="C209" s="38"/>
      <c r="D209" s="38"/>
    </row>
    <row r="210" spans="1:4" ht="38.25">
      <c r="A210" s="37" t="s">
        <v>348</v>
      </c>
      <c r="B210" s="38" t="s">
        <v>64</v>
      </c>
      <c r="C210" s="38"/>
      <c r="D210" s="38"/>
    </row>
    <row r="211" spans="1:4" ht="12.75">
      <c r="A211" s="45" t="s">
        <v>349</v>
      </c>
      <c r="B211" s="46" t="s">
        <v>64</v>
      </c>
      <c r="C211" s="38" t="s">
        <v>350</v>
      </c>
      <c r="D211" s="38">
        <v>50</v>
      </c>
    </row>
    <row r="212" spans="1:4" ht="12.75">
      <c r="A212" s="45"/>
      <c r="B212" s="46"/>
      <c r="C212" s="38" t="s">
        <v>71</v>
      </c>
      <c r="D212" s="38">
        <v>50</v>
      </c>
    </row>
    <row r="213" spans="1:4" ht="38.25">
      <c r="A213" s="37" t="s">
        <v>351</v>
      </c>
      <c r="B213" s="38" t="s">
        <v>352</v>
      </c>
      <c r="C213" s="38"/>
      <c r="D213" s="38"/>
    </row>
    <row r="214" spans="1:4" ht="12.75">
      <c r="A214" s="37" t="s">
        <v>353</v>
      </c>
      <c r="B214" s="38" t="s">
        <v>352</v>
      </c>
      <c r="C214" s="38" t="s">
        <v>10</v>
      </c>
      <c r="D214" s="38">
        <v>80</v>
      </c>
    </row>
    <row r="215" spans="1:4" ht="25.5">
      <c r="A215" s="37" t="s">
        <v>354</v>
      </c>
      <c r="B215" s="38" t="s">
        <v>89</v>
      </c>
      <c r="C215" s="38"/>
      <c r="D215" s="38"/>
    </row>
    <row r="216" spans="1:4" ht="12.75">
      <c r="A216" s="37" t="s">
        <v>355</v>
      </c>
      <c r="B216" s="38" t="s">
        <v>89</v>
      </c>
      <c r="C216" s="38" t="s">
        <v>71</v>
      </c>
      <c r="D216" s="38">
        <v>100</v>
      </c>
    </row>
    <row r="217" spans="1:4" ht="12.75">
      <c r="A217" s="37" t="s">
        <v>356</v>
      </c>
      <c r="B217" s="38" t="s">
        <v>357</v>
      </c>
      <c r="C217" s="38"/>
      <c r="D217" s="38"/>
    </row>
    <row r="218" spans="1:4" ht="12.75">
      <c r="A218" s="37" t="s">
        <v>358</v>
      </c>
      <c r="B218" s="38" t="s">
        <v>357</v>
      </c>
      <c r="C218" s="38"/>
      <c r="D218" s="38"/>
    </row>
    <row r="219" spans="1:4" ht="12.75">
      <c r="A219" s="37" t="s">
        <v>359</v>
      </c>
      <c r="B219" s="38" t="s">
        <v>357</v>
      </c>
      <c r="C219" s="38" t="s">
        <v>10</v>
      </c>
      <c r="D219" s="38">
        <v>82</v>
      </c>
    </row>
    <row r="220" spans="1:4" ht="12.75">
      <c r="A220" s="37" t="s">
        <v>3</v>
      </c>
      <c r="B220" s="38"/>
      <c r="C220" s="38"/>
      <c r="D220" s="38"/>
    </row>
    <row r="221" spans="1:4" ht="25.5">
      <c r="A221" s="37" t="s">
        <v>360</v>
      </c>
      <c r="B221" s="38" t="s">
        <v>361</v>
      </c>
      <c r="C221" s="38"/>
      <c r="D221" s="38"/>
    </row>
    <row r="222" spans="1:4" ht="12.75">
      <c r="A222" s="37" t="s">
        <v>362</v>
      </c>
      <c r="B222" s="38" t="s">
        <v>361</v>
      </c>
      <c r="C222" s="38"/>
      <c r="D222" s="38"/>
    </row>
    <row r="223" spans="1:4" ht="12.75">
      <c r="A223" s="37" t="s">
        <v>363</v>
      </c>
      <c r="B223" s="38" t="s">
        <v>364</v>
      </c>
      <c r="C223" s="38"/>
      <c r="D223" s="38"/>
    </row>
    <row r="224" spans="1:4" ht="12.75">
      <c r="A224" s="37" t="s">
        <v>365</v>
      </c>
      <c r="B224" s="38" t="s">
        <v>366</v>
      </c>
      <c r="C224" s="38" t="s">
        <v>10</v>
      </c>
      <c r="D224" s="38">
        <v>57</v>
      </c>
    </row>
    <row r="225" spans="1:4" ht="12.75">
      <c r="A225" s="37" t="s">
        <v>367</v>
      </c>
      <c r="B225" s="38" t="s">
        <v>368</v>
      </c>
      <c r="C225" s="38" t="s">
        <v>10</v>
      </c>
      <c r="D225" s="38">
        <v>78</v>
      </c>
    </row>
    <row r="226" spans="1:4" ht="12.75">
      <c r="A226" s="37" t="s">
        <v>369</v>
      </c>
      <c r="B226" s="38" t="s">
        <v>370</v>
      </c>
      <c r="C226" s="38" t="s">
        <v>10</v>
      </c>
      <c r="D226" s="38">
        <v>52</v>
      </c>
    </row>
    <row r="227" spans="1:4" ht="12.75">
      <c r="A227" s="37" t="s">
        <v>371</v>
      </c>
      <c r="B227" s="38" t="s">
        <v>90</v>
      </c>
      <c r="C227" s="38" t="s">
        <v>10</v>
      </c>
      <c r="D227" s="38">
        <v>72</v>
      </c>
    </row>
    <row r="228" spans="1:4" ht="12.75">
      <c r="A228" s="37" t="s">
        <v>372</v>
      </c>
      <c r="B228" s="38" t="s">
        <v>158</v>
      </c>
      <c r="C228" s="38" t="s">
        <v>10</v>
      </c>
      <c r="D228" s="38">
        <v>45</v>
      </c>
    </row>
    <row r="229" spans="1:4" ht="12.75">
      <c r="A229" s="37" t="s">
        <v>373</v>
      </c>
      <c r="B229" s="38" t="s">
        <v>374</v>
      </c>
      <c r="C229" s="38" t="s">
        <v>10</v>
      </c>
      <c r="D229" s="38">
        <v>58</v>
      </c>
    </row>
    <row r="230" spans="1:4" ht="12.75">
      <c r="A230" s="37" t="s">
        <v>375</v>
      </c>
      <c r="B230" s="38" t="s">
        <v>376</v>
      </c>
      <c r="C230" s="38"/>
      <c r="D230" s="38"/>
    </row>
    <row r="231" spans="1:4" ht="12.75">
      <c r="A231" s="37" t="s">
        <v>377</v>
      </c>
      <c r="B231" s="38" t="s">
        <v>378</v>
      </c>
      <c r="C231" s="38" t="s">
        <v>10</v>
      </c>
      <c r="D231" s="38">
        <v>69</v>
      </c>
    </row>
    <row r="232" spans="1:4" ht="12.75">
      <c r="A232" s="37" t="s">
        <v>379</v>
      </c>
      <c r="B232" s="38" t="s">
        <v>145</v>
      </c>
      <c r="C232" s="38" t="s">
        <v>10</v>
      </c>
      <c r="D232" s="38">
        <v>55</v>
      </c>
    </row>
    <row r="233" spans="1:4" ht="12.75">
      <c r="A233" s="37" t="s">
        <v>380</v>
      </c>
      <c r="B233" s="38" t="s">
        <v>15</v>
      </c>
      <c r="C233" s="38"/>
      <c r="D233" s="38"/>
    </row>
    <row r="234" spans="1:4" ht="12.75">
      <c r="A234" s="37" t="s">
        <v>381</v>
      </c>
      <c r="B234" s="38" t="s">
        <v>382</v>
      </c>
      <c r="C234" s="38"/>
      <c r="D234" s="38"/>
    </row>
    <row r="235" spans="1:4" ht="12.75">
      <c r="A235" s="37" t="s">
        <v>383</v>
      </c>
      <c r="B235" s="38" t="s">
        <v>109</v>
      </c>
      <c r="C235" s="38" t="s">
        <v>10</v>
      </c>
      <c r="D235" s="38">
        <v>83</v>
      </c>
    </row>
    <row r="236" spans="1:4" ht="12.75">
      <c r="A236" s="37" t="s">
        <v>384</v>
      </c>
      <c r="B236" s="38" t="s">
        <v>385</v>
      </c>
      <c r="C236" s="38" t="s">
        <v>10</v>
      </c>
      <c r="D236" s="38">
        <v>83</v>
      </c>
    </row>
    <row r="237" spans="1:4" ht="12.75">
      <c r="A237" s="37" t="s">
        <v>386</v>
      </c>
      <c r="B237" s="38" t="s">
        <v>387</v>
      </c>
      <c r="C237" s="38"/>
      <c r="D237" s="38"/>
    </row>
    <row r="238" spans="1:4" ht="12.75">
      <c r="A238" s="37" t="s">
        <v>388</v>
      </c>
      <c r="B238" s="38" t="s">
        <v>387</v>
      </c>
      <c r="C238" s="38" t="s">
        <v>10</v>
      </c>
      <c r="D238" s="38">
        <v>58</v>
      </c>
    </row>
    <row r="239" spans="1:4" ht="12.75">
      <c r="A239" s="37" t="s">
        <v>389</v>
      </c>
      <c r="B239" s="38" t="s">
        <v>390</v>
      </c>
      <c r="C239" s="38"/>
      <c r="D239" s="38"/>
    </row>
    <row r="240" spans="1:4" ht="12.75">
      <c r="A240" s="45" t="s">
        <v>391</v>
      </c>
      <c r="B240" s="46" t="s">
        <v>392</v>
      </c>
      <c r="C240" s="38" t="s">
        <v>10</v>
      </c>
      <c r="D240" s="38">
        <v>37</v>
      </c>
    </row>
    <row r="241" spans="1:4" ht="12.75">
      <c r="A241" s="45"/>
      <c r="B241" s="46"/>
      <c r="C241" s="38" t="s">
        <v>28</v>
      </c>
      <c r="D241" s="38">
        <v>47</v>
      </c>
    </row>
    <row r="242" spans="1:4" ht="12.75">
      <c r="A242" s="37" t="s">
        <v>393</v>
      </c>
      <c r="B242" s="38" t="s">
        <v>394</v>
      </c>
      <c r="C242" s="38" t="s">
        <v>28</v>
      </c>
      <c r="D242" s="38">
        <v>100</v>
      </c>
    </row>
    <row r="243" spans="1:4" ht="12.75">
      <c r="A243" s="37" t="s">
        <v>395</v>
      </c>
      <c r="B243" s="38" t="s">
        <v>396</v>
      </c>
      <c r="C243" s="38"/>
      <c r="D243" s="38"/>
    </row>
    <row r="244" spans="1:4" ht="12.75">
      <c r="A244" s="37" t="s">
        <v>397</v>
      </c>
      <c r="B244" s="38" t="s">
        <v>398</v>
      </c>
      <c r="C244" s="38" t="s">
        <v>10</v>
      </c>
      <c r="D244" s="38">
        <v>77</v>
      </c>
    </row>
    <row r="245" spans="1:4" ht="12.75">
      <c r="A245" s="37" t="s">
        <v>399</v>
      </c>
      <c r="B245" s="38" t="s">
        <v>400</v>
      </c>
      <c r="C245" s="38" t="s">
        <v>10</v>
      </c>
      <c r="D245" s="38">
        <v>83</v>
      </c>
    </row>
    <row r="246" spans="1:4" ht="12.75">
      <c r="A246" s="37" t="s">
        <v>401</v>
      </c>
      <c r="B246" s="38" t="s">
        <v>402</v>
      </c>
      <c r="C246" s="38"/>
      <c r="D246" s="38"/>
    </row>
    <row r="247" spans="1:4" ht="12.75">
      <c r="A247" s="37" t="s">
        <v>404</v>
      </c>
      <c r="B247" s="38" t="s">
        <v>405</v>
      </c>
      <c r="C247" s="38" t="s">
        <v>10</v>
      </c>
      <c r="D247" s="38">
        <v>86</v>
      </c>
    </row>
    <row r="248" spans="1:4" ht="12.75">
      <c r="A248" s="37" t="s">
        <v>406</v>
      </c>
      <c r="B248" s="38" t="s">
        <v>407</v>
      </c>
      <c r="C248" s="38" t="s">
        <v>10</v>
      </c>
      <c r="D248" s="38">
        <v>83</v>
      </c>
    </row>
    <row r="249" spans="1:4" ht="12.75">
      <c r="A249" s="37" t="s">
        <v>408</v>
      </c>
      <c r="B249" s="38" t="s">
        <v>409</v>
      </c>
      <c r="C249" s="38"/>
      <c r="D249" s="38"/>
    </row>
    <row r="250" spans="1:4" ht="12.75">
      <c r="A250" s="37" t="s">
        <v>410</v>
      </c>
      <c r="B250" s="38" t="s">
        <v>411</v>
      </c>
      <c r="C250" s="38" t="s">
        <v>10</v>
      </c>
      <c r="D250" s="38">
        <v>65</v>
      </c>
    </row>
    <row r="251" spans="1:4" ht="12.75">
      <c r="A251" s="37" t="s">
        <v>412</v>
      </c>
      <c r="B251" s="38" t="s">
        <v>413</v>
      </c>
      <c r="C251" s="38" t="s">
        <v>28</v>
      </c>
      <c r="D251" s="38">
        <v>97</v>
      </c>
    </row>
    <row r="252" spans="1:4" ht="12.75">
      <c r="A252" s="37" t="s">
        <v>414</v>
      </c>
      <c r="B252" s="38" t="s">
        <v>415</v>
      </c>
      <c r="C252" s="38" t="s">
        <v>28</v>
      </c>
      <c r="D252" s="38">
        <v>96</v>
      </c>
    </row>
    <row r="253" spans="1:4" ht="12.75">
      <c r="A253" s="37" t="s">
        <v>416</v>
      </c>
      <c r="B253" s="38" t="s">
        <v>417</v>
      </c>
      <c r="C253" s="38" t="s">
        <v>28</v>
      </c>
      <c r="D253" s="38">
        <v>98</v>
      </c>
    </row>
    <row r="254" spans="1:4" ht="12.75">
      <c r="A254" s="37" t="s">
        <v>418</v>
      </c>
      <c r="B254" s="38" t="s">
        <v>403</v>
      </c>
      <c r="C254" s="38" t="s">
        <v>10</v>
      </c>
      <c r="D254" s="38">
        <v>79</v>
      </c>
    </row>
    <row r="255" spans="1:4" ht="12.75">
      <c r="A255" s="37" t="s">
        <v>419</v>
      </c>
      <c r="B255" s="38" t="s">
        <v>420</v>
      </c>
      <c r="C255" s="38"/>
      <c r="D255" s="38"/>
    </row>
    <row r="256" spans="1:4" ht="12.75">
      <c r="A256" s="37" t="s">
        <v>421</v>
      </c>
      <c r="B256" s="38" t="s">
        <v>422</v>
      </c>
      <c r="C256" s="38" t="s">
        <v>10</v>
      </c>
      <c r="D256" s="38">
        <v>63</v>
      </c>
    </row>
    <row r="257" spans="1:4" ht="12.75">
      <c r="A257" s="45" t="s">
        <v>423</v>
      </c>
      <c r="B257" s="46" t="s">
        <v>43</v>
      </c>
      <c r="C257" s="38" t="s">
        <v>10</v>
      </c>
      <c r="D257" s="38">
        <v>39</v>
      </c>
    </row>
    <row r="258" spans="1:4" ht="12.75">
      <c r="A258" s="45"/>
      <c r="B258" s="46"/>
      <c r="C258" s="38" t="s">
        <v>28</v>
      </c>
      <c r="D258" s="38">
        <v>42</v>
      </c>
    </row>
    <row r="259" spans="1:4" ht="12.75">
      <c r="A259" s="37" t="s">
        <v>3</v>
      </c>
      <c r="B259" s="38"/>
      <c r="C259" s="38"/>
      <c r="D259" s="38"/>
    </row>
    <row r="260" spans="1:4" ht="25.5">
      <c r="A260" s="37" t="s">
        <v>424</v>
      </c>
      <c r="B260" s="38" t="s">
        <v>425</v>
      </c>
      <c r="C260" s="38"/>
      <c r="D260" s="38"/>
    </row>
    <row r="261" spans="1:4" ht="12.75">
      <c r="A261" s="37" t="s">
        <v>426</v>
      </c>
      <c r="B261" s="38" t="s">
        <v>425</v>
      </c>
      <c r="C261" s="38"/>
      <c r="D261" s="38"/>
    </row>
    <row r="262" spans="1:4" ht="12.75">
      <c r="A262" s="37" t="s">
        <v>427</v>
      </c>
      <c r="B262" s="38" t="s">
        <v>428</v>
      </c>
      <c r="C262" s="38"/>
      <c r="D262" s="38"/>
    </row>
    <row r="263" spans="1:4" ht="12.75">
      <c r="A263" s="37" t="s">
        <v>429</v>
      </c>
      <c r="B263" s="38" t="s">
        <v>430</v>
      </c>
      <c r="C263" s="38" t="s">
        <v>10</v>
      </c>
      <c r="D263" s="38">
        <v>65</v>
      </c>
    </row>
    <row r="264" spans="1:4" ht="12.75">
      <c r="A264" s="37" t="s">
        <v>431</v>
      </c>
      <c r="B264" s="38" t="s">
        <v>432</v>
      </c>
      <c r="C264" s="38" t="s">
        <v>10</v>
      </c>
      <c r="D264" s="38">
        <v>69</v>
      </c>
    </row>
    <row r="265" spans="1:4" ht="12.75">
      <c r="A265" s="37" t="s">
        <v>433</v>
      </c>
      <c r="B265" s="38" t="s">
        <v>434</v>
      </c>
      <c r="C265" s="38"/>
      <c r="D265" s="38"/>
    </row>
    <row r="266" spans="1:4" ht="12.75">
      <c r="A266" s="37" t="s">
        <v>435</v>
      </c>
      <c r="B266" s="38" t="s">
        <v>436</v>
      </c>
      <c r="C266" s="38" t="s">
        <v>10</v>
      </c>
      <c r="D266" s="38">
        <v>75</v>
      </c>
    </row>
    <row r="267" spans="1:4" ht="12.75">
      <c r="A267" s="37" t="s">
        <v>437</v>
      </c>
      <c r="B267" s="38" t="s">
        <v>199</v>
      </c>
      <c r="C267" s="38" t="s">
        <v>10</v>
      </c>
      <c r="D267" s="38">
        <v>82</v>
      </c>
    </row>
    <row r="268" spans="1:4" ht="12.75">
      <c r="A268" s="37" t="s">
        <v>438</v>
      </c>
      <c r="B268" s="38" t="s">
        <v>439</v>
      </c>
      <c r="C268" s="38" t="s">
        <v>10</v>
      </c>
      <c r="D268" s="38">
        <v>80</v>
      </c>
    </row>
    <row r="269" spans="1:4" ht="12.75">
      <c r="A269" s="37" t="s">
        <v>440</v>
      </c>
      <c r="B269" s="38" t="s">
        <v>441</v>
      </c>
      <c r="C269" s="38"/>
      <c r="D269" s="38"/>
    </row>
    <row r="270" spans="1:4" ht="12.75">
      <c r="A270" s="37" t="s">
        <v>442</v>
      </c>
      <c r="B270" s="38" t="s">
        <v>443</v>
      </c>
      <c r="C270" s="38" t="s">
        <v>10</v>
      </c>
      <c r="D270" s="38">
        <v>81</v>
      </c>
    </row>
    <row r="271" spans="1:4" ht="12.75">
      <c r="A271" s="37" t="s">
        <v>444</v>
      </c>
      <c r="B271" s="38" t="s">
        <v>445</v>
      </c>
      <c r="C271" s="38" t="s">
        <v>10</v>
      </c>
      <c r="D271" s="38">
        <v>87</v>
      </c>
    </row>
    <row r="272" spans="1:4" ht="12.75">
      <c r="A272" s="37" t="s">
        <v>446</v>
      </c>
      <c r="B272" s="38" t="s">
        <v>447</v>
      </c>
      <c r="C272" s="38"/>
      <c r="D272" s="38"/>
    </row>
    <row r="273" spans="1:4" ht="12.75">
      <c r="A273" s="37" t="s">
        <v>448</v>
      </c>
      <c r="B273" s="38" t="s">
        <v>449</v>
      </c>
      <c r="C273" s="38" t="s">
        <v>10</v>
      </c>
      <c r="D273" s="38">
        <v>72</v>
      </c>
    </row>
    <row r="274" spans="1:4" ht="12.75">
      <c r="A274" s="37" t="s">
        <v>450</v>
      </c>
      <c r="B274" s="38" t="s">
        <v>451</v>
      </c>
      <c r="C274" s="38" t="s">
        <v>10</v>
      </c>
      <c r="D274" s="38">
        <v>78</v>
      </c>
    </row>
    <row r="275" spans="1:4" ht="12.75">
      <c r="A275" s="37" t="s">
        <v>452</v>
      </c>
      <c r="B275" s="38" t="s">
        <v>453</v>
      </c>
      <c r="C275" s="38"/>
      <c r="D275" s="38"/>
    </row>
    <row r="276" spans="1:4" ht="12.75">
      <c r="A276" s="37" t="s">
        <v>454</v>
      </c>
      <c r="B276" s="38" t="s">
        <v>455</v>
      </c>
      <c r="C276" s="38" t="s">
        <v>10</v>
      </c>
      <c r="D276" s="38">
        <v>81</v>
      </c>
    </row>
    <row r="277" spans="1:4" ht="12.75">
      <c r="A277" s="37" t="s">
        <v>456</v>
      </c>
      <c r="B277" s="38" t="s">
        <v>244</v>
      </c>
      <c r="C277" s="38" t="s">
        <v>10</v>
      </c>
      <c r="D277" s="38">
        <v>69</v>
      </c>
    </row>
    <row r="278" spans="1:4" ht="12.75">
      <c r="A278" s="37" t="s">
        <v>457</v>
      </c>
      <c r="B278" s="38" t="s">
        <v>27</v>
      </c>
      <c r="C278" s="38" t="s">
        <v>10</v>
      </c>
      <c r="D278" s="38">
        <v>82</v>
      </c>
    </row>
    <row r="279" spans="1:4" ht="12.75">
      <c r="A279" s="37" t="s">
        <v>458</v>
      </c>
      <c r="B279" s="38" t="s">
        <v>109</v>
      </c>
      <c r="C279" s="38"/>
      <c r="D279" s="38"/>
    </row>
    <row r="280" spans="1:4" ht="12.75">
      <c r="A280" s="45" t="s">
        <v>459</v>
      </c>
      <c r="B280" s="46" t="s">
        <v>109</v>
      </c>
      <c r="C280" s="38" t="s">
        <v>10</v>
      </c>
      <c r="D280" s="38">
        <v>37</v>
      </c>
    </row>
    <row r="281" spans="1:4" ht="12.75">
      <c r="A281" s="45"/>
      <c r="B281" s="46"/>
      <c r="C281" s="38" t="s">
        <v>28</v>
      </c>
      <c r="D281" s="38">
        <v>57</v>
      </c>
    </row>
    <row r="282" spans="1:4" ht="12.75">
      <c r="A282" s="37" t="s">
        <v>460</v>
      </c>
      <c r="B282" s="38" t="s">
        <v>461</v>
      </c>
      <c r="C282" s="38"/>
      <c r="D282" s="38"/>
    </row>
    <row r="283" spans="1:4" ht="12.75">
      <c r="A283" s="37" t="s">
        <v>463</v>
      </c>
      <c r="B283" s="38" t="s">
        <v>262</v>
      </c>
      <c r="C283" s="38" t="s">
        <v>10</v>
      </c>
      <c r="D283" s="38">
        <v>77</v>
      </c>
    </row>
    <row r="284" spans="1:4" ht="12.75">
      <c r="A284" s="45" t="s">
        <v>464</v>
      </c>
      <c r="B284" s="46" t="s">
        <v>465</v>
      </c>
      <c r="C284" s="38" t="s">
        <v>10</v>
      </c>
      <c r="D284" s="38">
        <v>54</v>
      </c>
    </row>
    <row r="285" spans="1:4" ht="12.75">
      <c r="A285" s="45"/>
      <c r="B285" s="46"/>
      <c r="C285" s="38" t="s">
        <v>28</v>
      </c>
      <c r="D285" s="38">
        <v>32</v>
      </c>
    </row>
    <row r="286" spans="1:4" ht="12.75">
      <c r="A286" s="37" t="s">
        <v>466</v>
      </c>
      <c r="B286" s="38" t="s">
        <v>241</v>
      </c>
      <c r="C286" s="38" t="s">
        <v>10</v>
      </c>
      <c r="D286" s="38">
        <v>75</v>
      </c>
    </row>
    <row r="287" spans="1:4" ht="12.75">
      <c r="A287" s="37" t="s">
        <v>467</v>
      </c>
      <c r="B287" s="38" t="s">
        <v>105</v>
      </c>
      <c r="C287" s="38" t="s">
        <v>10</v>
      </c>
      <c r="D287" s="38">
        <v>100</v>
      </c>
    </row>
    <row r="288" spans="1:4" ht="12.75">
      <c r="A288" s="37" t="s">
        <v>468</v>
      </c>
      <c r="B288" s="38" t="s">
        <v>469</v>
      </c>
      <c r="C288" s="38"/>
      <c r="D288" s="38"/>
    </row>
    <row r="289" spans="1:4" ht="12.75">
      <c r="A289" s="37" t="s">
        <v>470</v>
      </c>
      <c r="B289" s="38" t="s">
        <v>471</v>
      </c>
      <c r="C289" s="38" t="s">
        <v>10</v>
      </c>
      <c r="D289" s="38">
        <v>77</v>
      </c>
    </row>
    <row r="290" spans="1:4" ht="12.75">
      <c r="A290" s="45" t="s">
        <v>472</v>
      </c>
      <c r="B290" s="46" t="s">
        <v>473</v>
      </c>
      <c r="C290" s="38" t="s">
        <v>10</v>
      </c>
      <c r="D290" s="38">
        <v>37</v>
      </c>
    </row>
    <row r="291" spans="1:4" ht="12.75">
      <c r="A291" s="45"/>
      <c r="B291" s="46"/>
      <c r="C291" s="38" t="s">
        <v>31</v>
      </c>
      <c r="D291" s="38">
        <v>50</v>
      </c>
    </row>
    <row r="292" spans="1:4" ht="12.75">
      <c r="A292" s="37" t="s">
        <v>474</v>
      </c>
      <c r="B292" s="38" t="s">
        <v>475</v>
      </c>
      <c r="C292" s="38"/>
      <c r="D292" s="38"/>
    </row>
    <row r="293" spans="1:4" ht="12.75">
      <c r="A293" s="37" t="s">
        <v>476</v>
      </c>
      <c r="B293" s="38" t="s">
        <v>477</v>
      </c>
      <c r="C293" s="38" t="s">
        <v>10</v>
      </c>
      <c r="D293" s="38">
        <v>83</v>
      </c>
    </row>
    <row r="294" spans="1:4" ht="12.75">
      <c r="A294" s="37" t="s">
        <v>478</v>
      </c>
      <c r="B294" s="38" t="s">
        <v>479</v>
      </c>
      <c r="C294" s="38" t="s">
        <v>10</v>
      </c>
      <c r="D294" s="38">
        <v>78</v>
      </c>
    </row>
    <row r="295" spans="1:4" ht="12.75">
      <c r="A295" s="37" t="s">
        <v>480</v>
      </c>
      <c r="B295" s="38" t="s">
        <v>329</v>
      </c>
      <c r="C295" s="38" t="s">
        <v>10</v>
      </c>
      <c r="D295" s="38">
        <v>90</v>
      </c>
    </row>
    <row r="296" spans="1:4" ht="12.75">
      <c r="A296" s="37" t="s">
        <v>481</v>
      </c>
      <c r="B296" s="38" t="s">
        <v>482</v>
      </c>
      <c r="C296" s="38"/>
      <c r="D296" s="38"/>
    </row>
    <row r="297" spans="1:4" ht="12.75">
      <c r="A297" s="45" t="s">
        <v>483</v>
      </c>
      <c r="B297" s="46" t="s">
        <v>482</v>
      </c>
      <c r="C297" s="38" t="s">
        <v>10</v>
      </c>
      <c r="D297" s="38">
        <v>38</v>
      </c>
    </row>
    <row r="298" spans="1:4" ht="12.75">
      <c r="A298" s="45"/>
      <c r="B298" s="46"/>
      <c r="C298" s="38" t="s">
        <v>28</v>
      </c>
      <c r="D298" s="38">
        <v>46</v>
      </c>
    </row>
    <row r="299" spans="1:4" ht="12.75">
      <c r="A299" s="37" t="s">
        <v>484</v>
      </c>
      <c r="B299" s="38" t="s">
        <v>462</v>
      </c>
      <c r="C299" s="38"/>
      <c r="D299" s="38"/>
    </row>
    <row r="300" spans="1:4" ht="12.75">
      <c r="A300" s="37" t="s">
        <v>485</v>
      </c>
      <c r="B300" s="38" t="s">
        <v>486</v>
      </c>
      <c r="C300" s="38" t="s">
        <v>10</v>
      </c>
      <c r="D300" s="38">
        <v>76</v>
      </c>
    </row>
    <row r="301" spans="1:4" ht="12.75">
      <c r="A301" s="37" t="s">
        <v>487</v>
      </c>
      <c r="B301" s="38" t="s">
        <v>15</v>
      </c>
      <c r="C301" s="38"/>
      <c r="D301" s="38"/>
    </row>
    <row r="302" spans="1:4" ht="12.75">
      <c r="A302" s="37" t="s">
        <v>488</v>
      </c>
      <c r="B302" s="38" t="s">
        <v>394</v>
      </c>
      <c r="C302" s="38" t="s">
        <v>10</v>
      </c>
      <c r="D302" s="38">
        <v>72</v>
      </c>
    </row>
    <row r="303" spans="1:4" ht="12.75">
      <c r="A303" s="37" t="s">
        <v>489</v>
      </c>
      <c r="B303" s="38" t="s">
        <v>490</v>
      </c>
      <c r="C303" s="38"/>
      <c r="D303" s="38"/>
    </row>
    <row r="304" spans="1:4" ht="12.75">
      <c r="A304" s="37" t="s">
        <v>491</v>
      </c>
      <c r="B304" s="38" t="s">
        <v>126</v>
      </c>
      <c r="C304" s="38" t="s">
        <v>10</v>
      </c>
      <c r="D304" s="38">
        <v>84</v>
      </c>
    </row>
    <row r="305" spans="1:4" ht="12.75">
      <c r="A305" s="37" t="s">
        <v>492</v>
      </c>
      <c r="B305" s="38" t="s">
        <v>493</v>
      </c>
      <c r="C305" s="38" t="s">
        <v>10</v>
      </c>
      <c r="D305" s="38">
        <v>83</v>
      </c>
    </row>
    <row r="306" spans="1:4" ht="12.75">
      <c r="A306" s="37" t="s">
        <v>494</v>
      </c>
      <c r="B306" s="38" t="s">
        <v>495</v>
      </c>
      <c r="C306" s="38"/>
      <c r="D306" s="38"/>
    </row>
    <row r="307" spans="1:4" ht="12.75">
      <c r="A307" s="37" t="s">
        <v>496</v>
      </c>
      <c r="B307" s="38" t="s">
        <v>185</v>
      </c>
      <c r="C307" s="38" t="s">
        <v>10</v>
      </c>
      <c r="D307" s="38">
        <v>87</v>
      </c>
    </row>
    <row r="308" spans="1:4" ht="12.75">
      <c r="A308" s="37" t="s">
        <v>497</v>
      </c>
      <c r="B308" s="38" t="s">
        <v>498</v>
      </c>
      <c r="C308" s="38" t="s">
        <v>10</v>
      </c>
      <c r="D308" s="38">
        <v>73</v>
      </c>
    </row>
    <row r="309" spans="1:4" ht="12.75">
      <c r="A309" s="37" t="s">
        <v>499</v>
      </c>
      <c r="B309" s="38" t="s">
        <v>66</v>
      </c>
      <c r="C309" s="38" t="s">
        <v>10</v>
      </c>
      <c r="D309" s="38">
        <v>82</v>
      </c>
    </row>
    <row r="310" spans="1:4" ht="12.75">
      <c r="A310" s="37" t="s">
        <v>500</v>
      </c>
      <c r="B310" s="38" t="s">
        <v>501</v>
      </c>
      <c r="C310" s="38"/>
      <c r="D310" s="38"/>
    </row>
    <row r="311" spans="1:4" ht="12.75">
      <c r="A311" s="37" t="s">
        <v>502</v>
      </c>
      <c r="B311" s="38" t="s">
        <v>503</v>
      </c>
      <c r="C311" s="38" t="s">
        <v>10</v>
      </c>
      <c r="D311" s="38">
        <v>78</v>
      </c>
    </row>
    <row r="312" spans="1:4" ht="12.75">
      <c r="A312" s="37" t="s">
        <v>504</v>
      </c>
      <c r="B312" s="38" t="s">
        <v>144</v>
      </c>
      <c r="C312" s="38" t="s">
        <v>10</v>
      </c>
      <c r="D312" s="38">
        <v>66</v>
      </c>
    </row>
    <row r="313" spans="1:4" ht="12.75">
      <c r="A313" s="37" t="s">
        <v>505</v>
      </c>
      <c r="B313" s="38" t="s">
        <v>101</v>
      </c>
      <c r="C313" s="38" t="s">
        <v>10</v>
      </c>
      <c r="D313" s="38">
        <v>90</v>
      </c>
    </row>
  </sheetData>
  <autoFilter ref="A1:D313"/>
  <mergeCells count="60">
    <mergeCell ref="A290:A291"/>
    <mergeCell ref="B290:B291"/>
    <mergeCell ref="A297:A298"/>
    <mergeCell ref="B297:B298"/>
    <mergeCell ref="A280:A281"/>
    <mergeCell ref="B280:B281"/>
    <mergeCell ref="A284:A285"/>
    <mergeCell ref="B284:B285"/>
    <mergeCell ref="A240:A241"/>
    <mergeCell ref="B240:B241"/>
    <mergeCell ref="A257:A258"/>
    <mergeCell ref="B257:B258"/>
    <mergeCell ref="A206:A207"/>
    <mergeCell ref="B206:B207"/>
    <mergeCell ref="A211:A212"/>
    <mergeCell ref="B211:B212"/>
    <mergeCell ref="A178:A179"/>
    <mergeCell ref="B178:B179"/>
    <mergeCell ref="A192:A193"/>
    <mergeCell ref="B192:B193"/>
    <mergeCell ref="A158:A159"/>
    <mergeCell ref="B158:B159"/>
    <mergeCell ref="A161:A162"/>
    <mergeCell ref="B161:B162"/>
    <mergeCell ref="A139:A140"/>
    <mergeCell ref="B139:B140"/>
    <mergeCell ref="A149:A150"/>
    <mergeCell ref="B149:B150"/>
    <mergeCell ref="A116:A117"/>
    <mergeCell ref="B116:B117"/>
    <mergeCell ref="A124:A125"/>
    <mergeCell ref="B124:B125"/>
    <mergeCell ref="A107:A108"/>
    <mergeCell ref="B107:B108"/>
    <mergeCell ref="A110:A111"/>
    <mergeCell ref="B110:B111"/>
    <mergeCell ref="A88:A89"/>
    <mergeCell ref="B88:B89"/>
    <mergeCell ref="A93:A94"/>
    <mergeCell ref="B93:B94"/>
    <mergeCell ref="A82:A83"/>
    <mergeCell ref="B82:B83"/>
    <mergeCell ref="A86:A87"/>
    <mergeCell ref="B86:B87"/>
    <mergeCell ref="A61:A62"/>
    <mergeCell ref="B61:B62"/>
    <mergeCell ref="A77:A78"/>
    <mergeCell ref="B77:B78"/>
    <mergeCell ref="A46:A47"/>
    <mergeCell ref="B46:B47"/>
    <mergeCell ref="A55:A56"/>
    <mergeCell ref="B55:B56"/>
    <mergeCell ref="A41:A42"/>
    <mergeCell ref="B41:B42"/>
    <mergeCell ref="A43:A44"/>
    <mergeCell ref="B43:B44"/>
    <mergeCell ref="A16:A17"/>
    <mergeCell ref="B16:B17"/>
    <mergeCell ref="A22:A23"/>
    <mergeCell ref="B22:B2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workbookViewId="0" topLeftCell="A1">
      <selection activeCell="K5" sqref="K5"/>
    </sheetView>
  </sheetViews>
  <sheetFormatPr defaultColWidth="9.00390625" defaultRowHeight="12.75"/>
  <cols>
    <col min="1" max="1" width="9.25390625" style="0" customWidth="1"/>
    <col min="2" max="3" width="5.00390625" style="0" bestFit="1" customWidth="1"/>
    <col min="4" max="4" width="1.37890625" style="0" customWidth="1"/>
    <col min="5" max="5" width="7.875" style="0" customWidth="1"/>
    <col min="6" max="7" width="6.00390625" style="0" bestFit="1" customWidth="1"/>
    <col min="8" max="8" width="1.625" style="0" customWidth="1"/>
    <col min="9" max="9" width="8.00390625" style="0" customWidth="1"/>
    <col min="10" max="11" width="6.00390625" style="0" bestFit="1" customWidth="1"/>
    <col min="12" max="12" width="2.00390625" style="0" bestFit="1" customWidth="1"/>
    <col min="13" max="13" width="7.75390625" style="0" customWidth="1"/>
    <col min="14" max="15" width="6.00390625" style="0" bestFit="1" customWidth="1"/>
    <col min="16" max="16" width="2.00390625" style="0" bestFit="1" customWidth="1"/>
    <col min="17" max="17" width="8.375" style="0" customWidth="1"/>
    <col min="18" max="19" width="6.00390625" style="0" bestFit="1" customWidth="1"/>
    <col min="20" max="20" width="2.00390625" style="0" bestFit="1" customWidth="1"/>
    <col min="21" max="21" width="8.625" style="0" customWidth="1"/>
    <col min="22" max="23" width="6.00390625" style="0" bestFit="1" customWidth="1"/>
    <col min="24" max="24" width="2.00390625" style="0" bestFit="1" customWidth="1"/>
    <col min="25" max="25" width="8.25390625" style="0" customWidth="1"/>
    <col min="26" max="27" width="6.00390625" style="0" bestFit="1" customWidth="1"/>
    <col min="28" max="28" width="2.00390625" style="0" bestFit="1" customWidth="1"/>
    <col min="29" max="29" width="7.25390625" style="0" customWidth="1"/>
    <col min="30" max="30" width="7.00390625" style="0" bestFit="1" customWidth="1"/>
    <col min="31" max="31" width="6.00390625" style="0" bestFit="1" customWidth="1"/>
    <col min="32" max="32" width="2.00390625" style="0" bestFit="1" customWidth="1"/>
    <col min="33" max="33" width="8.25390625" style="0" customWidth="1"/>
    <col min="34" max="35" width="6.00390625" style="0" bestFit="1" customWidth="1"/>
  </cols>
  <sheetData>
    <row r="1" spans="1:33" s="2" customFormat="1" ht="12.75">
      <c r="A1" s="2" t="s">
        <v>507</v>
      </c>
      <c r="B1" s="2" t="s">
        <v>175</v>
      </c>
      <c r="E1" s="2" t="s">
        <v>630</v>
      </c>
      <c r="F1" s="2" t="s">
        <v>175</v>
      </c>
      <c r="I1" s="2" t="s">
        <v>577</v>
      </c>
      <c r="K1" s="2" t="s">
        <v>506</v>
      </c>
      <c r="L1" s="2" t="s">
        <v>175</v>
      </c>
      <c r="M1" s="2" t="s">
        <v>588</v>
      </c>
      <c r="O1" s="2" t="s">
        <v>506</v>
      </c>
      <c r="P1" s="2" t="s">
        <v>175</v>
      </c>
      <c r="Q1" s="2" t="s">
        <v>599</v>
      </c>
      <c r="S1" s="2" t="s">
        <v>506</v>
      </c>
      <c r="T1" s="2" t="s">
        <v>175</v>
      </c>
      <c r="U1" s="2" t="s">
        <v>606</v>
      </c>
      <c r="W1" s="2" t="s">
        <v>506</v>
      </c>
      <c r="X1" s="2" t="s">
        <v>175</v>
      </c>
      <c r="Y1" s="2" t="s">
        <v>607</v>
      </c>
      <c r="AA1" s="2" t="s">
        <v>506</v>
      </c>
      <c r="AB1" s="2">
        <v>1</v>
      </c>
      <c r="AC1" s="2" t="s">
        <v>614</v>
      </c>
      <c r="AE1" s="2" t="s">
        <v>506</v>
      </c>
      <c r="AF1" s="2" t="s">
        <v>175</v>
      </c>
      <c r="AG1" s="3" t="s">
        <v>629</v>
      </c>
    </row>
    <row r="2" s="2" customFormat="1" ht="12.75"/>
    <row r="3" spans="1:35" ht="12.75">
      <c r="A3" t="s">
        <v>508</v>
      </c>
      <c r="B3">
        <v>9493</v>
      </c>
      <c r="C3">
        <v>7002</v>
      </c>
      <c r="E3" t="s">
        <v>508</v>
      </c>
      <c r="F3">
        <v>27170</v>
      </c>
      <c r="G3">
        <v>17981</v>
      </c>
      <c r="I3" t="s">
        <v>508</v>
      </c>
      <c r="J3">
        <v>35018</v>
      </c>
      <c r="K3">
        <v>27810</v>
      </c>
      <c r="M3" t="s">
        <v>508</v>
      </c>
      <c r="N3">
        <v>45354</v>
      </c>
      <c r="O3">
        <v>32765</v>
      </c>
      <c r="Q3" t="s">
        <v>508</v>
      </c>
      <c r="R3">
        <v>33508</v>
      </c>
      <c r="S3">
        <v>26452</v>
      </c>
      <c r="U3" t="s">
        <v>508</v>
      </c>
      <c r="V3">
        <v>29283</v>
      </c>
      <c r="W3">
        <v>23244</v>
      </c>
      <c r="Y3" t="s">
        <v>508</v>
      </c>
      <c r="Z3">
        <v>44720</v>
      </c>
      <c r="AA3">
        <v>38736</v>
      </c>
      <c r="AC3" t="s">
        <v>508</v>
      </c>
      <c r="AD3">
        <v>106624</v>
      </c>
      <c r="AE3">
        <v>85867</v>
      </c>
      <c r="AG3" t="s">
        <v>508</v>
      </c>
      <c r="AH3">
        <v>17015</v>
      </c>
      <c r="AI3">
        <v>13570</v>
      </c>
    </row>
    <row r="4" spans="1:35" ht="12.75">
      <c r="A4" t="s">
        <v>539</v>
      </c>
      <c r="B4">
        <v>4924</v>
      </c>
      <c r="C4">
        <v>4882</v>
      </c>
      <c r="E4" t="s">
        <v>539</v>
      </c>
      <c r="F4">
        <v>15884</v>
      </c>
      <c r="G4">
        <v>15708</v>
      </c>
      <c r="I4" t="s">
        <v>539</v>
      </c>
      <c r="J4">
        <v>26680</v>
      </c>
      <c r="K4">
        <v>26590</v>
      </c>
      <c r="M4" t="s">
        <v>539</v>
      </c>
      <c r="N4">
        <v>28966</v>
      </c>
      <c r="O4">
        <v>28780</v>
      </c>
      <c r="Q4" t="s">
        <v>539</v>
      </c>
      <c r="R4">
        <v>21114</v>
      </c>
      <c r="S4">
        <v>20979</v>
      </c>
      <c r="U4" t="s">
        <v>539</v>
      </c>
      <c r="V4">
        <v>21405</v>
      </c>
      <c r="W4">
        <v>21233</v>
      </c>
      <c r="Y4" t="s">
        <v>539</v>
      </c>
      <c r="Z4">
        <v>35049</v>
      </c>
      <c r="AA4">
        <v>34956</v>
      </c>
      <c r="AC4" t="s">
        <v>539</v>
      </c>
      <c r="AD4">
        <v>60566</v>
      </c>
      <c r="AE4">
        <v>59974</v>
      </c>
      <c r="AG4" t="s">
        <v>539</v>
      </c>
      <c r="AH4">
        <v>12886</v>
      </c>
      <c r="AI4">
        <v>12870</v>
      </c>
    </row>
    <row r="5" spans="1:35" ht="12.75">
      <c r="A5" s="4" t="s">
        <v>547</v>
      </c>
      <c r="B5" s="1">
        <v>1974</v>
      </c>
      <c r="C5" s="1">
        <v>1047</v>
      </c>
      <c r="E5" s="1" t="s">
        <v>531</v>
      </c>
      <c r="F5" s="1">
        <v>3488</v>
      </c>
      <c r="G5" s="1">
        <v>771</v>
      </c>
      <c r="I5" s="1" t="s">
        <v>531</v>
      </c>
      <c r="J5" s="1">
        <v>3370</v>
      </c>
      <c r="K5" s="1">
        <v>47</v>
      </c>
      <c r="M5" s="6" t="s">
        <v>542</v>
      </c>
      <c r="N5">
        <v>4908</v>
      </c>
      <c r="O5">
        <v>1215</v>
      </c>
      <c r="Q5" t="s">
        <v>545</v>
      </c>
      <c r="R5">
        <v>3683</v>
      </c>
      <c r="S5">
        <v>1434</v>
      </c>
      <c r="U5" t="s">
        <v>545</v>
      </c>
      <c r="V5">
        <v>2058</v>
      </c>
      <c r="W5">
        <v>594</v>
      </c>
      <c r="Y5" s="6" t="s">
        <v>542</v>
      </c>
      <c r="Z5">
        <v>3171</v>
      </c>
      <c r="AA5">
        <v>1606</v>
      </c>
      <c r="AC5" t="s">
        <v>545</v>
      </c>
      <c r="AD5">
        <v>11101</v>
      </c>
      <c r="AE5">
        <v>5229</v>
      </c>
      <c r="AG5" s="4" t="s">
        <v>547</v>
      </c>
      <c r="AH5">
        <v>1475</v>
      </c>
      <c r="AI5">
        <v>20</v>
      </c>
    </row>
    <row r="6" spans="1:35" ht="12.75">
      <c r="A6" t="s">
        <v>545</v>
      </c>
      <c r="B6">
        <v>944</v>
      </c>
      <c r="C6">
        <v>400</v>
      </c>
      <c r="E6" s="7" t="s">
        <v>525</v>
      </c>
      <c r="F6">
        <v>1770</v>
      </c>
      <c r="G6">
        <v>54</v>
      </c>
      <c r="I6" s="4" t="s">
        <v>547</v>
      </c>
      <c r="J6">
        <v>1219</v>
      </c>
      <c r="K6">
        <v>17</v>
      </c>
      <c r="M6" t="s">
        <v>545</v>
      </c>
      <c r="N6">
        <v>4361</v>
      </c>
      <c r="O6">
        <v>946</v>
      </c>
      <c r="Q6" s="6" t="s">
        <v>542</v>
      </c>
      <c r="R6">
        <v>2342</v>
      </c>
      <c r="S6">
        <v>1239</v>
      </c>
      <c r="U6" s="6" t="s">
        <v>542</v>
      </c>
      <c r="V6">
        <v>1464</v>
      </c>
      <c r="W6">
        <v>563</v>
      </c>
      <c r="Y6" t="s">
        <v>545</v>
      </c>
      <c r="Z6">
        <v>1681</v>
      </c>
      <c r="AA6">
        <v>466</v>
      </c>
      <c r="AC6" s="6" t="s">
        <v>542</v>
      </c>
      <c r="AD6">
        <v>8863</v>
      </c>
      <c r="AE6">
        <v>5138</v>
      </c>
      <c r="AG6" t="s">
        <v>545</v>
      </c>
      <c r="AH6">
        <v>809</v>
      </c>
      <c r="AI6">
        <v>223</v>
      </c>
    </row>
    <row r="7" spans="1:35" ht="12.75">
      <c r="A7" t="s">
        <v>525</v>
      </c>
      <c r="B7">
        <v>303</v>
      </c>
      <c r="C7">
        <v>64</v>
      </c>
      <c r="E7" t="s">
        <v>545</v>
      </c>
      <c r="F7">
        <v>1534</v>
      </c>
      <c r="G7">
        <v>444</v>
      </c>
      <c r="I7" t="s">
        <v>545</v>
      </c>
      <c r="J7">
        <v>840</v>
      </c>
      <c r="K7">
        <v>257</v>
      </c>
      <c r="M7" t="s">
        <v>513</v>
      </c>
      <c r="N7">
        <v>1774</v>
      </c>
      <c r="O7">
        <v>374</v>
      </c>
      <c r="Q7" s="4" t="s">
        <v>547</v>
      </c>
      <c r="R7">
        <v>1856</v>
      </c>
      <c r="S7">
        <v>761</v>
      </c>
      <c r="U7" s="4" t="s">
        <v>547</v>
      </c>
      <c r="V7">
        <v>1407</v>
      </c>
      <c r="W7">
        <v>156</v>
      </c>
      <c r="Y7" s="7" t="s">
        <v>526</v>
      </c>
      <c r="Z7">
        <v>850</v>
      </c>
      <c r="AA7">
        <v>328</v>
      </c>
      <c r="AC7" s="7" t="s">
        <v>513</v>
      </c>
      <c r="AD7">
        <v>3650</v>
      </c>
      <c r="AE7">
        <v>2030</v>
      </c>
      <c r="AG7" s="6" t="s">
        <v>542</v>
      </c>
      <c r="AH7">
        <v>474</v>
      </c>
      <c r="AI7">
        <v>144</v>
      </c>
    </row>
    <row r="8" spans="1:35" ht="12.75">
      <c r="A8" s="6" t="s">
        <v>542</v>
      </c>
      <c r="B8">
        <v>285</v>
      </c>
      <c r="C8">
        <v>151</v>
      </c>
      <c r="E8" s="4" t="s">
        <v>547</v>
      </c>
      <c r="F8">
        <v>1485</v>
      </c>
      <c r="G8">
        <v>212</v>
      </c>
      <c r="I8" s="6" t="s">
        <v>542</v>
      </c>
      <c r="J8">
        <v>799</v>
      </c>
      <c r="K8">
        <v>289</v>
      </c>
      <c r="M8" t="s">
        <v>548</v>
      </c>
      <c r="N8">
        <v>567</v>
      </c>
      <c r="O8">
        <v>118</v>
      </c>
      <c r="Q8" t="s">
        <v>513</v>
      </c>
      <c r="R8">
        <v>802</v>
      </c>
      <c r="S8">
        <v>425</v>
      </c>
      <c r="U8" s="1" t="s">
        <v>531</v>
      </c>
      <c r="V8" s="1">
        <v>507</v>
      </c>
      <c r="W8" s="1">
        <v>71</v>
      </c>
      <c r="Y8" t="s">
        <v>513</v>
      </c>
      <c r="Z8">
        <v>609</v>
      </c>
      <c r="AA8">
        <v>280</v>
      </c>
      <c r="AC8" s="4" t="s">
        <v>547</v>
      </c>
      <c r="AD8">
        <v>2751</v>
      </c>
      <c r="AE8">
        <v>2013</v>
      </c>
      <c r="AG8" t="s">
        <v>514</v>
      </c>
      <c r="AH8">
        <v>197</v>
      </c>
      <c r="AI8">
        <v>13</v>
      </c>
    </row>
    <row r="9" spans="1:35" ht="12.75">
      <c r="A9" t="s">
        <v>536</v>
      </c>
      <c r="B9">
        <v>214</v>
      </c>
      <c r="C9">
        <v>121</v>
      </c>
      <c r="E9" s="6" t="s">
        <v>542</v>
      </c>
      <c r="F9">
        <v>854</v>
      </c>
      <c r="G9">
        <v>314</v>
      </c>
      <c r="I9" t="s">
        <v>514</v>
      </c>
      <c r="J9">
        <v>263</v>
      </c>
      <c r="K9">
        <v>44</v>
      </c>
      <c r="M9" t="s">
        <v>511</v>
      </c>
      <c r="N9">
        <v>537</v>
      </c>
      <c r="O9">
        <v>207</v>
      </c>
      <c r="Q9" t="s">
        <v>514</v>
      </c>
      <c r="R9">
        <v>693</v>
      </c>
      <c r="S9">
        <v>191</v>
      </c>
      <c r="U9" t="s">
        <v>514</v>
      </c>
      <c r="V9">
        <v>329</v>
      </c>
      <c r="W9">
        <v>46</v>
      </c>
      <c r="Y9" t="s">
        <v>514</v>
      </c>
      <c r="Z9">
        <v>482</v>
      </c>
      <c r="AA9">
        <v>60</v>
      </c>
      <c r="AC9" t="s">
        <v>511</v>
      </c>
      <c r="AD9">
        <v>2632</v>
      </c>
      <c r="AE9">
        <v>2061</v>
      </c>
      <c r="AG9" t="s">
        <v>535</v>
      </c>
      <c r="AH9">
        <v>185</v>
      </c>
      <c r="AI9">
        <v>9</v>
      </c>
    </row>
    <row r="10" spans="1:35" ht="12.75">
      <c r="A10" t="s">
        <v>514</v>
      </c>
      <c r="B10">
        <v>136</v>
      </c>
      <c r="C10">
        <v>51</v>
      </c>
      <c r="E10" t="s">
        <v>558</v>
      </c>
      <c r="F10">
        <v>720</v>
      </c>
      <c r="G10">
        <v>4</v>
      </c>
      <c r="I10" t="s">
        <v>513</v>
      </c>
      <c r="J10">
        <v>201</v>
      </c>
      <c r="K10">
        <v>84</v>
      </c>
      <c r="M10" t="s">
        <v>514</v>
      </c>
      <c r="N10">
        <v>412</v>
      </c>
      <c r="O10">
        <v>69</v>
      </c>
      <c r="Q10" t="s">
        <v>511</v>
      </c>
      <c r="R10">
        <v>448</v>
      </c>
      <c r="S10">
        <v>343</v>
      </c>
      <c r="U10" t="s">
        <v>513</v>
      </c>
      <c r="V10">
        <v>322</v>
      </c>
      <c r="W10">
        <v>124</v>
      </c>
      <c r="Y10" t="s">
        <v>548</v>
      </c>
      <c r="Z10">
        <v>411</v>
      </c>
      <c r="AA10">
        <v>131</v>
      </c>
      <c r="AC10" t="s">
        <v>548</v>
      </c>
      <c r="AD10">
        <v>1768</v>
      </c>
      <c r="AE10">
        <v>885</v>
      </c>
      <c r="AG10" t="s">
        <v>513</v>
      </c>
      <c r="AH10">
        <v>118</v>
      </c>
      <c r="AI10">
        <v>44</v>
      </c>
    </row>
    <row r="11" spans="1:35" ht="12.75">
      <c r="A11" s="1" t="s">
        <v>531</v>
      </c>
      <c r="B11" s="1">
        <v>115</v>
      </c>
      <c r="C11" s="1">
        <v>28</v>
      </c>
      <c r="E11" t="s">
        <v>536</v>
      </c>
      <c r="F11">
        <v>465</v>
      </c>
      <c r="G11">
        <v>6</v>
      </c>
      <c r="I11" t="s">
        <v>543</v>
      </c>
      <c r="J11">
        <v>186</v>
      </c>
      <c r="K11">
        <v>40</v>
      </c>
      <c r="M11" t="s">
        <v>541</v>
      </c>
      <c r="N11">
        <v>365</v>
      </c>
      <c r="O11">
        <v>199</v>
      </c>
      <c r="Q11" t="s">
        <v>548</v>
      </c>
      <c r="R11">
        <v>307</v>
      </c>
      <c r="S11">
        <v>122</v>
      </c>
      <c r="U11" t="s">
        <v>535</v>
      </c>
      <c r="V11">
        <v>243</v>
      </c>
      <c r="W11">
        <v>24</v>
      </c>
      <c r="Y11" t="s">
        <v>543</v>
      </c>
      <c r="Z11">
        <v>357</v>
      </c>
      <c r="AA11">
        <v>102</v>
      </c>
      <c r="AC11" t="s">
        <v>597</v>
      </c>
      <c r="AD11">
        <v>1435</v>
      </c>
      <c r="AE11">
        <v>1062</v>
      </c>
      <c r="AG11" t="s">
        <v>511</v>
      </c>
      <c r="AH11">
        <v>99</v>
      </c>
      <c r="AI11">
        <v>75</v>
      </c>
    </row>
    <row r="12" spans="1:35" ht="12.75">
      <c r="A12" t="s">
        <v>513</v>
      </c>
      <c r="B12">
        <v>107</v>
      </c>
      <c r="C12">
        <v>56</v>
      </c>
      <c r="E12" t="s">
        <v>514</v>
      </c>
      <c r="F12">
        <v>246</v>
      </c>
      <c r="G12">
        <v>40</v>
      </c>
      <c r="I12" t="s">
        <v>535</v>
      </c>
      <c r="J12">
        <v>173</v>
      </c>
      <c r="K12">
        <v>14</v>
      </c>
      <c r="M12" s="4" t="s">
        <v>547</v>
      </c>
      <c r="N12">
        <v>350</v>
      </c>
      <c r="O12">
        <v>73</v>
      </c>
      <c r="Q12" t="s">
        <v>536</v>
      </c>
      <c r="R12">
        <v>242</v>
      </c>
      <c r="S12">
        <v>82</v>
      </c>
      <c r="U12" t="s">
        <v>548</v>
      </c>
      <c r="V12">
        <v>209</v>
      </c>
      <c r="W12">
        <v>53</v>
      </c>
      <c r="Y12" t="s">
        <v>511</v>
      </c>
      <c r="Z12">
        <v>341</v>
      </c>
      <c r="AA12">
        <v>248</v>
      </c>
      <c r="AC12" t="s">
        <v>528</v>
      </c>
      <c r="AD12">
        <v>1278</v>
      </c>
      <c r="AE12">
        <v>927</v>
      </c>
      <c r="AG12" s="1" t="s">
        <v>531</v>
      </c>
      <c r="AH12">
        <v>90</v>
      </c>
      <c r="AI12">
        <v>4</v>
      </c>
    </row>
    <row r="13" spans="1:35" ht="12.75">
      <c r="A13" t="s">
        <v>548</v>
      </c>
      <c r="B13">
        <v>61</v>
      </c>
      <c r="C13">
        <v>26</v>
      </c>
      <c r="E13" t="s">
        <v>513</v>
      </c>
      <c r="F13">
        <v>151</v>
      </c>
      <c r="G13">
        <v>45</v>
      </c>
      <c r="I13" t="s">
        <v>548</v>
      </c>
      <c r="J13">
        <v>154</v>
      </c>
      <c r="K13">
        <v>56</v>
      </c>
      <c r="M13" t="s">
        <v>532</v>
      </c>
      <c r="N13">
        <v>314</v>
      </c>
      <c r="O13">
        <v>81</v>
      </c>
      <c r="Q13" t="s">
        <v>533</v>
      </c>
      <c r="R13">
        <v>200</v>
      </c>
      <c r="S13">
        <v>95</v>
      </c>
      <c r="U13" t="s">
        <v>543</v>
      </c>
      <c r="V13">
        <v>151</v>
      </c>
      <c r="W13">
        <v>27</v>
      </c>
      <c r="Y13" t="s">
        <v>532</v>
      </c>
      <c r="Z13">
        <v>331</v>
      </c>
      <c r="AA13">
        <v>48</v>
      </c>
      <c r="AC13" t="s">
        <v>529</v>
      </c>
      <c r="AD13">
        <v>1184</v>
      </c>
      <c r="AE13">
        <v>812</v>
      </c>
      <c r="AG13" t="s">
        <v>548</v>
      </c>
      <c r="AH13">
        <v>90</v>
      </c>
      <c r="AI13">
        <v>20</v>
      </c>
    </row>
    <row r="14" spans="1:35" ht="12.75">
      <c r="A14" t="s">
        <v>533</v>
      </c>
      <c r="B14">
        <v>44</v>
      </c>
      <c r="C14">
        <v>14</v>
      </c>
      <c r="E14" t="s">
        <v>548</v>
      </c>
      <c r="F14">
        <v>135</v>
      </c>
      <c r="G14">
        <v>36</v>
      </c>
      <c r="I14" t="s">
        <v>534</v>
      </c>
      <c r="J14">
        <v>136</v>
      </c>
      <c r="K14">
        <v>20</v>
      </c>
      <c r="M14" t="s">
        <v>534</v>
      </c>
      <c r="N14">
        <v>284</v>
      </c>
      <c r="O14">
        <v>27</v>
      </c>
      <c r="Q14" t="s">
        <v>535</v>
      </c>
      <c r="R14">
        <v>179</v>
      </c>
      <c r="S14">
        <v>27</v>
      </c>
      <c r="U14" t="s">
        <v>533</v>
      </c>
      <c r="V14">
        <v>135</v>
      </c>
      <c r="W14">
        <v>60</v>
      </c>
      <c r="Y14" t="s">
        <v>534</v>
      </c>
      <c r="Z14">
        <v>204</v>
      </c>
      <c r="AA14">
        <v>68</v>
      </c>
      <c r="AC14" t="s">
        <v>514</v>
      </c>
      <c r="AD14">
        <v>1168</v>
      </c>
      <c r="AE14">
        <v>331</v>
      </c>
      <c r="AG14" t="s">
        <v>543</v>
      </c>
      <c r="AH14">
        <v>48</v>
      </c>
      <c r="AI14">
        <v>11</v>
      </c>
    </row>
    <row r="15" spans="1:35" ht="12.75">
      <c r="A15" t="s">
        <v>512</v>
      </c>
      <c r="B15">
        <v>42</v>
      </c>
      <c r="C15">
        <v>23</v>
      </c>
      <c r="E15" t="s">
        <v>535</v>
      </c>
      <c r="F15">
        <v>127</v>
      </c>
      <c r="G15">
        <v>10</v>
      </c>
      <c r="I15" t="s">
        <v>532</v>
      </c>
      <c r="J15">
        <v>127</v>
      </c>
      <c r="K15">
        <v>34</v>
      </c>
      <c r="M15" t="s">
        <v>574</v>
      </c>
      <c r="N15">
        <v>283</v>
      </c>
      <c r="O15">
        <v>107</v>
      </c>
      <c r="Q15" t="s">
        <v>532</v>
      </c>
      <c r="R15">
        <v>168</v>
      </c>
      <c r="S15">
        <v>41</v>
      </c>
      <c r="U15" t="s">
        <v>511</v>
      </c>
      <c r="V15">
        <v>117</v>
      </c>
      <c r="W15">
        <v>72</v>
      </c>
      <c r="Y15" t="s">
        <v>535</v>
      </c>
      <c r="Z15">
        <v>178</v>
      </c>
      <c r="AA15">
        <v>19</v>
      </c>
      <c r="AC15" t="s">
        <v>544</v>
      </c>
      <c r="AD15">
        <v>1019</v>
      </c>
      <c r="AE15">
        <v>706</v>
      </c>
      <c r="AG15" t="s">
        <v>534</v>
      </c>
      <c r="AH15">
        <v>45</v>
      </c>
      <c r="AI15">
        <v>13</v>
      </c>
    </row>
    <row r="16" spans="1:35" ht="12.75">
      <c r="A16" t="s">
        <v>535</v>
      </c>
      <c r="B16">
        <v>42</v>
      </c>
      <c r="C16">
        <v>5</v>
      </c>
      <c r="E16" t="s">
        <v>533</v>
      </c>
      <c r="F16">
        <v>99</v>
      </c>
      <c r="G16">
        <v>43</v>
      </c>
      <c r="I16" t="s">
        <v>533</v>
      </c>
      <c r="J16">
        <v>118</v>
      </c>
      <c r="K16">
        <v>48</v>
      </c>
      <c r="M16" t="s">
        <v>544</v>
      </c>
      <c r="N16">
        <v>275</v>
      </c>
      <c r="O16">
        <v>164</v>
      </c>
      <c r="Q16" t="s">
        <v>541</v>
      </c>
      <c r="R16">
        <v>135</v>
      </c>
      <c r="S16">
        <v>94</v>
      </c>
      <c r="U16" t="s">
        <v>525</v>
      </c>
      <c r="V16">
        <v>90</v>
      </c>
      <c r="W16">
        <v>5</v>
      </c>
      <c r="Y16" t="s">
        <v>533</v>
      </c>
      <c r="Z16">
        <v>149</v>
      </c>
      <c r="AA16">
        <v>74</v>
      </c>
      <c r="AC16" t="s">
        <v>533</v>
      </c>
      <c r="AD16">
        <v>975</v>
      </c>
      <c r="AE16">
        <v>526</v>
      </c>
      <c r="AG16" t="s">
        <v>533</v>
      </c>
      <c r="AH16">
        <v>43</v>
      </c>
      <c r="AI16">
        <v>7</v>
      </c>
    </row>
    <row r="17" spans="1:35" ht="12.75">
      <c r="A17" t="s">
        <v>515</v>
      </c>
      <c r="B17">
        <v>30</v>
      </c>
      <c r="C17">
        <v>17</v>
      </c>
      <c r="E17" t="s">
        <v>574</v>
      </c>
      <c r="F17">
        <v>92</v>
      </c>
      <c r="G17">
        <v>47</v>
      </c>
      <c r="I17" t="s">
        <v>541</v>
      </c>
      <c r="J17">
        <v>80</v>
      </c>
      <c r="K17">
        <v>65</v>
      </c>
      <c r="M17" t="s">
        <v>533</v>
      </c>
      <c r="N17">
        <v>226</v>
      </c>
      <c r="O17">
        <v>63</v>
      </c>
      <c r="Q17" t="s">
        <v>522</v>
      </c>
      <c r="R17">
        <v>120</v>
      </c>
      <c r="S17">
        <v>52</v>
      </c>
      <c r="U17" t="s">
        <v>534</v>
      </c>
      <c r="V17">
        <v>83</v>
      </c>
      <c r="W17">
        <v>19</v>
      </c>
      <c r="Y17" s="1" t="s">
        <v>531</v>
      </c>
      <c r="Z17">
        <v>127</v>
      </c>
      <c r="AA17">
        <v>30</v>
      </c>
      <c r="AC17" t="s">
        <v>541</v>
      </c>
      <c r="AD17">
        <v>939</v>
      </c>
      <c r="AE17">
        <v>743</v>
      </c>
      <c r="AG17" t="s">
        <v>536</v>
      </c>
      <c r="AH17">
        <v>42</v>
      </c>
      <c r="AI17">
        <v>1</v>
      </c>
    </row>
    <row r="18" spans="1:35" ht="12.75">
      <c r="A18" t="s">
        <v>528</v>
      </c>
      <c r="B18">
        <v>30</v>
      </c>
      <c r="C18">
        <v>27</v>
      </c>
      <c r="E18" t="s">
        <v>511</v>
      </c>
      <c r="F18">
        <v>91</v>
      </c>
      <c r="G18">
        <v>39</v>
      </c>
      <c r="I18" t="s">
        <v>525</v>
      </c>
      <c r="J18">
        <v>76</v>
      </c>
      <c r="K18">
        <v>3</v>
      </c>
      <c r="M18" t="s">
        <v>535</v>
      </c>
      <c r="N18">
        <v>221</v>
      </c>
      <c r="O18">
        <v>29</v>
      </c>
      <c r="Q18" t="s">
        <v>512</v>
      </c>
      <c r="R18">
        <v>117</v>
      </c>
      <c r="S18">
        <v>87</v>
      </c>
      <c r="U18" t="s">
        <v>526</v>
      </c>
      <c r="V18">
        <v>78</v>
      </c>
      <c r="W18">
        <v>21</v>
      </c>
      <c r="Y18" t="s">
        <v>512</v>
      </c>
      <c r="Z18">
        <v>79</v>
      </c>
      <c r="AA18">
        <v>56</v>
      </c>
      <c r="AC18" t="s">
        <v>512</v>
      </c>
      <c r="AD18">
        <v>732</v>
      </c>
      <c r="AE18">
        <v>515</v>
      </c>
      <c r="AG18" t="s">
        <v>529</v>
      </c>
      <c r="AH18">
        <v>41</v>
      </c>
      <c r="AI18">
        <v>33</v>
      </c>
    </row>
    <row r="19" spans="1:35" ht="12.75">
      <c r="A19" t="s">
        <v>534</v>
      </c>
      <c r="B19">
        <v>29</v>
      </c>
      <c r="C19">
        <v>9</v>
      </c>
      <c r="E19" t="s">
        <v>512</v>
      </c>
      <c r="F19">
        <v>90</v>
      </c>
      <c r="G19">
        <v>42</v>
      </c>
      <c r="I19" t="s">
        <v>512</v>
      </c>
      <c r="J19">
        <v>65</v>
      </c>
      <c r="K19">
        <v>51</v>
      </c>
      <c r="M19" t="s">
        <v>529</v>
      </c>
      <c r="N19">
        <v>219</v>
      </c>
      <c r="O19">
        <v>45</v>
      </c>
      <c r="Q19" t="s">
        <v>534</v>
      </c>
      <c r="R19">
        <v>105</v>
      </c>
      <c r="S19">
        <v>29</v>
      </c>
      <c r="U19" t="s">
        <v>532</v>
      </c>
      <c r="V19">
        <v>71</v>
      </c>
      <c r="W19">
        <v>9</v>
      </c>
      <c r="Y19" t="s">
        <v>541</v>
      </c>
      <c r="Z19">
        <v>75</v>
      </c>
      <c r="AA19">
        <v>64</v>
      </c>
      <c r="AC19" t="s">
        <v>532</v>
      </c>
      <c r="AD19">
        <v>731</v>
      </c>
      <c r="AE19">
        <v>301</v>
      </c>
      <c r="AG19" t="s">
        <v>526</v>
      </c>
      <c r="AH19">
        <v>38</v>
      </c>
      <c r="AI19">
        <v>3</v>
      </c>
    </row>
    <row r="20" spans="1:34" ht="12.75">
      <c r="A20" t="s">
        <v>532</v>
      </c>
      <c r="B20">
        <v>26</v>
      </c>
      <c r="C20">
        <v>9</v>
      </c>
      <c r="E20" t="s">
        <v>534</v>
      </c>
      <c r="F20">
        <v>69</v>
      </c>
      <c r="G20">
        <v>13</v>
      </c>
      <c r="I20" t="s">
        <v>526</v>
      </c>
      <c r="J20">
        <v>62</v>
      </c>
      <c r="K20">
        <v>17</v>
      </c>
      <c r="M20" t="s">
        <v>528</v>
      </c>
      <c r="N20">
        <v>170</v>
      </c>
      <c r="O20">
        <v>45</v>
      </c>
      <c r="Q20" t="s">
        <v>544</v>
      </c>
      <c r="R20">
        <v>101</v>
      </c>
      <c r="S20">
        <v>75</v>
      </c>
      <c r="U20" t="s">
        <v>522</v>
      </c>
      <c r="V20">
        <v>61</v>
      </c>
      <c r="W20">
        <v>12</v>
      </c>
      <c r="Y20" t="s">
        <v>515</v>
      </c>
      <c r="Z20">
        <v>58</v>
      </c>
      <c r="AA20">
        <v>24</v>
      </c>
      <c r="AC20" t="s">
        <v>535</v>
      </c>
      <c r="AD20">
        <v>702</v>
      </c>
      <c r="AE20">
        <v>105</v>
      </c>
      <c r="AG20" t="s">
        <v>525</v>
      </c>
      <c r="AH20">
        <v>37</v>
      </c>
    </row>
    <row r="21" spans="1:35" ht="12.75">
      <c r="A21" t="s">
        <v>543</v>
      </c>
      <c r="B21">
        <v>21</v>
      </c>
      <c r="C21">
        <v>7</v>
      </c>
      <c r="E21" t="s">
        <v>515</v>
      </c>
      <c r="F21">
        <v>60</v>
      </c>
      <c r="G21">
        <v>20</v>
      </c>
      <c r="I21" t="s">
        <v>511</v>
      </c>
      <c r="J21">
        <v>48</v>
      </c>
      <c r="K21">
        <v>31</v>
      </c>
      <c r="M21" t="s">
        <v>522</v>
      </c>
      <c r="N21">
        <v>138</v>
      </c>
      <c r="O21">
        <v>32</v>
      </c>
      <c r="Q21" t="s">
        <v>528</v>
      </c>
      <c r="R21">
        <v>98</v>
      </c>
      <c r="S21">
        <v>70</v>
      </c>
      <c r="U21" t="s">
        <v>515</v>
      </c>
      <c r="V21">
        <v>48</v>
      </c>
      <c r="W21">
        <v>7</v>
      </c>
      <c r="Y21" t="s">
        <v>538</v>
      </c>
      <c r="Z21">
        <v>47</v>
      </c>
      <c r="AA21">
        <v>1</v>
      </c>
      <c r="AC21" t="s">
        <v>522</v>
      </c>
      <c r="AD21">
        <v>670</v>
      </c>
      <c r="AE21">
        <v>392</v>
      </c>
      <c r="AG21" t="s">
        <v>544</v>
      </c>
      <c r="AH21">
        <v>31</v>
      </c>
      <c r="AI21">
        <v>12</v>
      </c>
    </row>
    <row r="22" spans="1:34" ht="12.75">
      <c r="A22" t="s">
        <v>526</v>
      </c>
      <c r="B22">
        <v>19</v>
      </c>
      <c r="C22">
        <v>4</v>
      </c>
      <c r="E22" t="s">
        <v>532</v>
      </c>
      <c r="F22">
        <v>57</v>
      </c>
      <c r="G22">
        <v>10</v>
      </c>
      <c r="I22" t="s">
        <v>544</v>
      </c>
      <c r="J22">
        <v>43</v>
      </c>
      <c r="K22">
        <v>25</v>
      </c>
      <c r="M22" t="s">
        <v>543</v>
      </c>
      <c r="N22">
        <v>110</v>
      </c>
      <c r="O22">
        <v>15</v>
      </c>
      <c r="Q22" t="s">
        <v>574</v>
      </c>
      <c r="R22">
        <v>81</v>
      </c>
      <c r="S22">
        <v>61</v>
      </c>
      <c r="U22" t="s">
        <v>574</v>
      </c>
      <c r="V22">
        <v>48</v>
      </c>
      <c r="W22">
        <v>32</v>
      </c>
      <c r="Y22" t="s">
        <v>544</v>
      </c>
      <c r="Z22">
        <v>47</v>
      </c>
      <c r="AA22">
        <v>27</v>
      </c>
      <c r="AC22" t="s">
        <v>574</v>
      </c>
      <c r="AD22">
        <v>660</v>
      </c>
      <c r="AE22">
        <v>513</v>
      </c>
      <c r="AG22" t="s">
        <v>553</v>
      </c>
      <c r="AH22">
        <v>27</v>
      </c>
    </row>
    <row r="23" spans="1:35" ht="12.75">
      <c r="A23" t="s">
        <v>538</v>
      </c>
      <c r="B23">
        <v>18</v>
      </c>
      <c r="C23">
        <v>2</v>
      </c>
      <c r="E23" t="s">
        <v>553</v>
      </c>
      <c r="F23">
        <v>43</v>
      </c>
      <c r="I23" t="s">
        <v>538</v>
      </c>
      <c r="J23">
        <v>40</v>
      </c>
      <c r="K23">
        <v>2</v>
      </c>
      <c r="M23" t="s">
        <v>553</v>
      </c>
      <c r="N23">
        <v>95</v>
      </c>
      <c r="Q23" t="s">
        <v>509</v>
      </c>
      <c r="R23">
        <v>73</v>
      </c>
      <c r="S23">
        <v>48</v>
      </c>
      <c r="U23" t="s">
        <v>538</v>
      </c>
      <c r="V23">
        <v>47</v>
      </c>
      <c r="W23">
        <v>3</v>
      </c>
      <c r="Y23" t="s">
        <v>522</v>
      </c>
      <c r="Z23">
        <v>43</v>
      </c>
      <c r="AA23">
        <v>14</v>
      </c>
      <c r="AC23" t="s">
        <v>524</v>
      </c>
      <c r="AD23">
        <v>469</v>
      </c>
      <c r="AE23">
        <v>252</v>
      </c>
      <c r="AG23" t="s">
        <v>532</v>
      </c>
      <c r="AH23">
        <v>26</v>
      </c>
      <c r="AI23">
        <v>3</v>
      </c>
    </row>
    <row r="24" spans="1:35" ht="12.75">
      <c r="A24" t="s">
        <v>527</v>
      </c>
      <c r="B24">
        <v>13</v>
      </c>
      <c r="E24" t="s">
        <v>522</v>
      </c>
      <c r="F24">
        <v>38</v>
      </c>
      <c r="G24">
        <v>17</v>
      </c>
      <c r="I24" t="s">
        <v>553</v>
      </c>
      <c r="J24">
        <v>37</v>
      </c>
      <c r="M24" t="s">
        <v>512</v>
      </c>
      <c r="N24">
        <v>78</v>
      </c>
      <c r="O24">
        <v>15</v>
      </c>
      <c r="Q24" t="s">
        <v>556</v>
      </c>
      <c r="R24">
        <v>72</v>
      </c>
      <c r="S24">
        <v>44</v>
      </c>
      <c r="U24" t="s">
        <v>518</v>
      </c>
      <c r="V24">
        <v>37</v>
      </c>
      <c r="W24">
        <v>20</v>
      </c>
      <c r="Y24" s="4" t="s">
        <v>547</v>
      </c>
      <c r="Z24">
        <v>43</v>
      </c>
      <c r="AA24">
        <v>4</v>
      </c>
      <c r="AC24" t="s">
        <v>534</v>
      </c>
      <c r="AD24">
        <v>420</v>
      </c>
      <c r="AE24">
        <v>149</v>
      </c>
      <c r="AG24" t="s">
        <v>521</v>
      </c>
      <c r="AH24">
        <v>25</v>
      </c>
      <c r="AI24">
        <v>12</v>
      </c>
    </row>
    <row r="25" spans="1:35" ht="12.75">
      <c r="A25" t="s">
        <v>511</v>
      </c>
      <c r="B25">
        <v>12</v>
      </c>
      <c r="C25">
        <v>10</v>
      </c>
      <c r="E25" t="s">
        <v>540</v>
      </c>
      <c r="F25">
        <v>32</v>
      </c>
      <c r="G25">
        <v>14</v>
      </c>
      <c r="I25" t="s">
        <v>546</v>
      </c>
      <c r="J25">
        <v>33</v>
      </c>
      <c r="K25">
        <v>3</v>
      </c>
      <c r="M25" t="s">
        <v>526</v>
      </c>
      <c r="N25">
        <v>67</v>
      </c>
      <c r="O25">
        <v>8</v>
      </c>
      <c r="Q25" t="s">
        <v>538</v>
      </c>
      <c r="R25">
        <v>55</v>
      </c>
      <c r="S25">
        <v>5</v>
      </c>
      <c r="U25" t="s">
        <v>552</v>
      </c>
      <c r="V25">
        <v>33</v>
      </c>
      <c r="Y25" t="s">
        <v>525</v>
      </c>
      <c r="Z25">
        <v>32</v>
      </c>
      <c r="AA25">
        <v>5</v>
      </c>
      <c r="AC25" t="s">
        <v>519</v>
      </c>
      <c r="AD25">
        <v>364</v>
      </c>
      <c r="AE25">
        <v>275</v>
      </c>
      <c r="AG25" t="s">
        <v>522</v>
      </c>
      <c r="AH25">
        <v>24</v>
      </c>
      <c r="AI25">
        <v>3</v>
      </c>
    </row>
    <row r="26" spans="1:35" ht="12.75">
      <c r="A26" t="s">
        <v>523</v>
      </c>
      <c r="B26">
        <v>11</v>
      </c>
      <c r="C26">
        <v>6</v>
      </c>
      <c r="E26" t="s">
        <v>543</v>
      </c>
      <c r="F26">
        <v>30</v>
      </c>
      <c r="G26">
        <v>5</v>
      </c>
      <c r="I26" t="s">
        <v>561</v>
      </c>
      <c r="J26">
        <v>27</v>
      </c>
      <c r="K26">
        <v>2</v>
      </c>
      <c r="M26" t="s">
        <v>537</v>
      </c>
      <c r="N26">
        <v>58</v>
      </c>
      <c r="O26">
        <v>9</v>
      </c>
      <c r="Q26" s="1" t="s">
        <v>531</v>
      </c>
      <c r="R26">
        <v>45</v>
      </c>
      <c r="S26">
        <v>2</v>
      </c>
      <c r="U26" t="s">
        <v>528</v>
      </c>
      <c r="V26">
        <v>31</v>
      </c>
      <c r="W26">
        <v>12</v>
      </c>
      <c r="Y26" t="s">
        <v>529</v>
      </c>
      <c r="Z26">
        <v>31</v>
      </c>
      <c r="AA26">
        <v>20</v>
      </c>
      <c r="AC26" t="s">
        <v>556</v>
      </c>
      <c r="AD26">
        <v>308</v>
      </c>
      <c r="AE26">
        <v>138</v>
      </c>
      <c r="AG26" t="s">
        <v>597</v>
      </c>
      <c r="AH26">
        <v>17</v>
      </c>
      <c r="AI26">
        <v>11</v>
      </c>
    </row>
    <row r="27" spans="1:35" ht="12.75">
      <c r="A27" t="s">
        <v>540</v>
      </c>
      <c r="B27">
        <v>11</v>
      </c>
      <c r="C27">
        <v>9</v>
      </c>
      <c r="E27" t="s">
        <v>544</v>
      </c>
      <c r="F27">
        <v>29</v>
      </c>
      <c r="G27">
        <v>9</v>
      </c>
      <c r="I27" t="s">
        <v>574</v>
      </c>
      <c r="J27">
        <v>27</v>
      </c>
      <c r="K27">
        <v>18</v>
      </c>
      <c r="M27" t="s">
        <v>552</v>
      </c>
      <c r="N27">
        <v>51</v>
      </c>
      <c r="Q27" t="s">
        <v>543</v>
      </c>
      <c r="R27">
        <v>37</v>
      </c>
      <c r="S27">
        <v>14</v>
      </c>
      <c r="U27" t="s">
        <v>553</v>
      </c>
      <c r="V27">
        <v>31</v>
      </c>
      <c r="Y27" t="s">
        <v>530</v>
      </c>
      <c r="Z27">
        <v>31</v>
      </c>
      <c r="AA27">
        <v>5</v>
      </c>
      <c r="AC27" t="s">
        <v>543</v>
      </c>
      <c r="AD27">
        <v>242</v>
      </c>
      <c r="AE27">
        <v>99</v>
      </c>
      <c r="AG27" t="s">
        <v>574</v>
      </c>
      <c r="AH27">
        <v>16</v>
      </c>
      <c r="AI27">
        <v>11</v>
      </c>
    </row>
    <row r="28" spans="1:34" ht="12.75">
      <c r="A28" t="s">
        <v>537</v>
      </c>
      <c r="B28">
        <v>10</v>
      </c>
      <c r="C28">
        <v>6</v>
      </c>
      <c r="E28" t="s">
        <v>537</v>
      </c>
      <c r="F28">
        <v>28</v>
      </c>
      <c r="G28">
        <v>11</v>
      </c>
      <c r="I28" t="s">
        <v>518</v>
      </c>
      <c r="J28">
        <v>22</v>
      </c>
      <c r="K28">
        <v>6</v>
      </c>
      <c r="M28" t="s">
        <v>530</v>
      </c>
      <c r="N28">
        <v>49</v>
      </c>
      <c r="O28">
        <v>32</v>
      </c>
      <c r="Q28" t="s">
        <v>529</v>
      </c>
      <c r="R28">
        <v>34</v>
      </c>
      <c r="S28">
        <v>17</v>
      </c>
      <c r="U28" t="s">
        <v>536</v>
      </c>
      <c r="V28">
        <v>25</v>
      </c>
      <c r="Y28" t="s">
        <v>527</v>
      </c>
      <c r="Z28">
        <v>27</v>
      </c>
      <c r="AA28">
        <v>2</v>
      </c>
      <c r="AC28" t="s">
        <v>553</v>
      </c>
      <c r="AD28">
        <v>174</v>
      </c>
      <c r="AG28" t="s">
        <v>518</v>
      </c>
      <c r="AH28">
        <v>13</v>
      </c>
    </row>
    <row r="29" spans="1:34" ht="12.75">
      <c r="A29" t="s">
        <v>544</v>
      </c>
      <c r="B29">
        <v>9</v>
      </c>
      <c r="C29">
        <v>5</v>
      </c>
      <c r="E29" t="s">
        <v>523</v>
      </c>
      <c r="F29">
        <v>27</v>
      </c>
      <c r="G29">
        <v>7</v>
      </c>
      <c r="I29" t="s">
        <v>536</v>
      </c>
      <c r="J29">
        <v>21</v>
      </c>
      <c r="M29" t="s">
        <v>597</v>
      </c>
      <c r="N29">
        <v>48</v>
      </c>
      <c r="O29">
        <v>3</v>
      </c>
      <c r="Q29" t="s">
        <v>526</v>
      </c>
      <c r="R29">
        <v>32</v>
      </c>
      <c r="S29">
        <v>9</v>
      </c>
      <c r="U29" t="s">
        <v>512</v>
      </c>
      <c r="V29">
        <v>20</v>
      </c>
      <c r="W29">
        <v>8</v>
      </c>
      <c r="Y29" t="s">
        <v>594</v>
      </c>
      <c r="Z29">
        <v>27</v>
      </c>
      <c r="AA29">
        <v>19</v>
      </c>
      <c r="AC29" t="s">
        <v>538</v>
      </c>
      <c r="AD29">
        <v>157</v>
      </c>
      <c r="AE29">
        <v>16</v>
      </c>
      <c r="AG29" t="s">
        <v>523</v>
      </c>
      <c r="AH29">
        <v>10</v>
      </c>
    </row>
    <row r="30" spans="1:35" ht="12.75">
      <c r="A30" t="s">
        <v>522</v>
      </c>
      <c r="B30">
        <v>7</v>
      </c>
      <c r="C30">
        <v>2</v>
      </c>
      <c r="E30" t="s">
        <v>538</v>
      </c>
      <c r="F30">
        <v>25</v>
      </c>
      <c r="I30" t="s">
        <v>522</v>
      </c>
      <c r="J30">
        <v>16</v>
      </c>
      <c r="K30">
        <v>6</v>
      </c>
      <c r="M30" t="s">
        <v>538</v>
      </c>
      <c r="N30">
        <v>46</v>
      </c>
      <c r="O30">
        <v>1</v>
      </c>
      <c r="Q30" t="s">
        <v>552</v>
      </c>
      <c r="R30">
        <v>32</v>
      </c>
      <c r="U30" t="s">
        <v>546</v>
      </c>
      <c r="V30">
        <v>19</v>
      </c>
      <c r="W30">
        <v>2</v>
      </c>
      <c r="Y30" t="s">
        <v>518</v>
      </c>
      <c r="Z30">
        <v>26</v>
      </c>
      <c r="AA30">
        <v>10</v>
      </c>
      <c r="AC30" t="s">
        <v>517</v>
      </c>
      <c r="AD30">
        <v>145</v>
      </c>
      <c r="AE30">
        <v>36</v>
      </c>
      <c r="AG30" t="s">
        <v>528</v>
      </c>
      <c r="AH30">
        <v>8</v>
      </c>
      <c r="AI30">
        <v>4</v>
      </c>
    </row>
    <row r="31" spans="1:34" ht="12.75">
      <c r="A31" t="s">
        <v>529</v>
      </c>
      <c r="B31">
        <v>7</v>
      </c>
      <c r="C31">
        <v>5</v>
      </c>
      <c r="E31" t="s">
        <v>541</v>
      </c>
      <c r="F31">
        <v>21</v>
      </c>
      <c r="G31">
        <v>18</v>
      </c>
      <c r="I31" t="s">
        <v>528</v>
      </c>
      <c r="J31">
        <v>14</v>
      </c>
      <c r="K31">
        <v>13</v>
      </c>
      <c r="M31" t="s">
        <v>518</v>
      </c>
      <c r="N31">
        <v>40</v>
      </c>
      <c r="O31">
        <v>8</v>
      </c>
      <c r="Q31" t="s">
        <v>524</v>
      </c>
      <c r="R31">
        <v>31</v>
      </c>
      <c r="S31">
        <v>22</v>
      </c>
      <c r="U31" t="s">
        <v>530</v>
      </c>
      <c r="V31">
        <v>18</v>
      </c>
      <c r="W31">
        <v>3</v>
      </c>
      <c r="Y31" t="s">
        <v>553</v>
      </c>
      <c r="Z31">
        <v>24</v>
      </c>
      <c r="AC31" t="s">
        <v>509</v>
      </c>
      <c r="AD31">
        <v>114</v>
      </c>
      <c r="AE31">
        <v>79</v>
      </c>
      <c r="AG31" t="s">
        <v>546</v>
      </c>
      <c r="AH31">
        <v>8</v>
      </c>
    </row>
    <row r="32" spans="1:35" ht="12.75">
      <c r="A32" t="s">
        <v>541</v>
      </c>
      <c r="B32">
        <v>6</v>
      </c>
      <c r="C32">
        <v>5</v>
      </c>
      <c r="E32" t="s">
        <v>519</v>
      </c>
      <c r="F32">
        <v>15</v>
      </c>
      <c r="G32">
        <v>8</v>
      </c>
      <c r="I32" t="s">
        <v>524</v>
      </c>
      <c r="J32">
        <v>11</v>
      </c>
      <c r="K32">
        <v>10</v>
      </c>
      <c r="M32" t="s">
        <v>524</v>
      </c>
      <c r="N32">
        <v>35</v>
      </c>
      <c r="O32">
        <v>17</v>
      </c>
      <c r="Q32" t="s">
        <v>518</v>
      </c>
      <c r="R32">
        <v>28</v>
      </c>
      <c r="S32">
        <v>13</v>
      </c>
      <c r="U32" t="s">
        <v>569</v>
      </c>
      <c r="V32">
        <v>16</v>
      </c>
      <c r="W32">
        <v>8</v>
      </c>
      <c r="Y32" t="s">
        <v>509</v>
      </c>
      <c r="Z32">
        <v>21</v>
      </c>
      <c r="AA32">
        <v>11</v>
      </c>
      <c r="AC32" t="s">
        <v>526</v>
      </c>
      <c r="AD32">
        <v>110</v>
      </c>
      <c r="AE32">
        <v>42</v>
      </c>
      <c r="AG32" t="s">
        <v>541</v>
      </c>
      <c r="AH32">
        <v>7</v>
      </c>
      <c r="AI32">
        <v>3</v>
      </c>
    </row>
    <row r="33" spans="1:35" ht="12.75">
      <c r="A33" t="s">
        <v>520</v>
      </c>
      <c r="B33">
        <v>5</v>
      </c>
      <c r="E33" t="s">
        <v>529</v>
      </c>
      <c r="F33">
        <v>15</v>
      </c>
      <c r="G33">
        <v>5</v>
      </c>
      <c r="I33" t="s">
        <v>551</v>
      </c>
      <c r="J33">
        <v>11</v>
      </c>
      <c r="M33" t="s">
        <v>521</v>
      </c>
      <c r="N33">
        <v>27</v>
      </c>
      <c r="O33">
        <v>6</v>
      </c>
      <c r="Q33" t="s">
        <v>515</v>
      </c>
      <c r="R33">
        <v>26</v>
      </c>
      <c r="S33">
        <v>10</v>
      </c>
      <c r="U33" t="s">
        <v>544</v>
      </c>
      <c r="V33">
        <v>14</v>
      </c>
      <c r="W33">
        <v>6</v>
      </c>
      <c r="Y33" t="s">
        <v>517</v>
      </c>
      <c r="Z33">
        <v>14</v>
      </c>
      <c r="AA33">
        <v>2</v>
      </c>
      <c r="AC33" t="s">
        <v>521</v>
      </c>
      <c r="AD33">
        <v>106</v>
      </c>
      <c r="AE33">
        <v>80</v>
      </c>
      <c r="AG33" t="s">
        <v>571</v>
      </c>
      <c r="AH33">
        <v>7</v>
      </c>
      <c r="AI33">
        <v>1</v>
      </c>
    </row>
    <row r="34" spans="1:35" ht="12.75">
      <c r="A34" t="s">
        <v>553</v>
      </c>
      <c r="B34">
        <v>5</v>
      </c>
      <c r="E34" t="s">
        <v>526</v>
      </c>
      <c r="F34">
        <v>14</v>
      </c>
      <c r="I34" t="s">
        <v>517</v>
      </c>
      <c r="J34">
        <v>8</v>
      </c>
      <c r="M34" t="s">
        <v>517</v>
      </c>
      <c r="N34">
        <v>23</v>
      </c>
      <c r="O34">
        <v>3</v>
      </c>
      <c r="Q34" t="s">
        <v>553</v>
      </c>
      <c r="R34">
        <v>26</v>
      </c>
      <c r="U34" t="s">
        <v>510</v>
      </c>
      <c r="V34">
        <v>13</v>
      </c>
      <c r="W34">
        <v>7</v>
      </c>
      <c r="Y34" t="s">
        <v>536</v>
      </c>
      <c r="Z34">
        <v>12</v>
      </c>
      <c r="AA34">
        <v>2</v>
      </c>
      <c r="AC34" t="s">
        <v>515</v>
      </c>
      <c r="AD34">
        <v>103</v>
      </c>
      <c r="AE34">
        <v>43</v>
      </c>
      <c r="AG34" t="s">
        <v>512</v>
      </c>
      <c r="AH34">
        <v>6</v>
      </c>
      <c r="AI34">
        <v>4</v>
      </c>
    </row>
    <row r="35" spans="1:35" ht="12.75">
      <c r="A35" t="s">
        <v>546</v>
      </c>
      <c r="B35">
        <v>4</v>
      </c>
      <c r="E35" t="s">
        <v>521</v>
      </c>
      <c r="F35">
        <v>13</v>
      </c>
      <c r="G35">
        <v>7</v>
      </c>
      <c r="I35" t="s">
        <v>523</v>
      </c>
      <c r="J35">
        <v>8</v>
      </c>
      <c r="K35">
        <v>1</v>
      </c>
      <c r="M35" t="s">
        <v>594</v>
      </c>
      <c r="N35">
        <v>23</v>
      </c>
      <c r="O35">
        <v>11</v>
      </c>
      <c r="Q35" t="s">
        <v>517</v>
      </c>
      <c r="R35">
        <v>24</v>
      </c>
      <c r="U35" t="s">
        <v>517</v>
      </c>
      <c r="V35">
        <v>12</v>
      </c>
      <c r="Y35" t="s">
        <v>592</v>
      </c>
      <c r="Z35">
        <v>11</v>
      </c>
      <c r="AC35" t="s">
        <v>537</v>
      </c>
      <c r="AD35">
        <v>97</v>
      </c>
      <c r="AE35">
        <v>55</v>
      </c>
      <c r="AG35" t="s">
        <v>509</v>
      </c>
      <c r="AH35">
        <v>5</v>
      </c>
      <c r="AI35">
        <v>1</v>
      </c>
    </row>
    <row r="36" spans="1:35" ht="12.75">
      <c r="A36" t="s">
        <v>552</v>
      </c>
      <c r="B36">
        <v>4</v>
      </c>
      <c r="E36" t="s">
        <v>527</v>
      </c>
      <c r="F36">
        <v>13</v>
      </c>
      <c r="I36" t="s">
        <v>559</v>
      </c>
      <c r="J36">
        <v>7</v>
      </c>
      <c r="M36" t="s">
        <v>564</v>
      </c>
      <c r="N36">
        <v>23</v>
      </c>
      <c r="O36">
        <v>15</v>
      </c>
      <c r="Q36" t="s">
        <v>525</v>
      </c>
      <c r="R36">
        <v>24</v>
      </c>
      <c r="S36">
        <v>5</v>
      </c>
      <c r="U36" t="s">
        <v>521</v>
      </c>
      <c r="V36">
        <v>12</v>
      </c>
      <c r="W36">
        <v>1</v>
      </c>
      <c r="Y36" t="s">
        <v>574</v>
      </c>
      <c r="Z36">
        <v>10</v>
      </c>
      <c r="AA36">
        <v>10</v>
      </c>
      <c r="AC36" t="s">
        <v>594</v>
      </c>
      <c r="AD36">
        <v>81</v>
      </c>
      <c r="AE36">
        <v>40</v>
      </c>
      <c r="AG36" t="s">
        <v>587</v>
      </c>
      <c r="AH36">
        <v>5</v>
      </c>
      <c r="AI36">
        <v>1</v>
      </c>
    </row>
    <row r="37" spans="1:35" ht="12.75">
      <c r="A37" t="s">
        <v>517</v>
      </c>
      <c r="B37">
        <v>3</v>
      </c>
      <c r="E37" t="s">
        <v>528</v>
      </c>
      <c r="F37">
        <v>12</v>
      </c>
      <c r="G37">
        <v>11</v>
      </c>
      <c r="I37" t="s">
        <v>529</v>
      </c>
      <c r="J37">
        <v>7</v>
      </c>
      <c r="K37">
        <v>3</v>
      </c>
      <c r="M37" t="s">
        <v>515</v>
      </c>
      <c r="N37">
        <v>22</v>
      </c>
      <c r="O37">
        <v>3</v>
      </c>
      <c r="Q37" t="s">
        <v>592</v>
      </c>
      <c r="R37">
        <v>19</v>
      </c>
      <c r="S37">
        <v>12</v>
      </c>
      <c r="U37" t="s">
        <v>527</v>
      </c>
      <c r="V37">
        <v>12</v>
      </c>
      <c r="Y37" t="s">
        <v>552</v>
      </c>
      <c r="Z37">
        <v>10</v>
      </c>
      <c r="AC37" t="s">
        <v>527</v>
      </c>
      <c r="AD37">
        <v>72</v>
      </c>
      <c r="AE37">
        <v>12</v>
      </c>
      <c r="AG37" t="s">
        <v>510</v>
      </c>
      <c r="AH37">
        <v>4</v>
      </c>
      <c r="AI37">
        <v>4</v>
      </c>
    </row>
    <row r="38" spans="1:34" ht="12.75">
      <c r="A38" t="s">
        <v>518</v>
      </c>
      <c r="B38">
        <v>3</v>
      </c>
      <c r="C38">
        <v>1</v>
      </c>
      <c r="E38" t="s">
        <v>530</v>
      </c>
      <c r="F38">
        <v>12</v>
      </c>
      <c r="G38">
        <v>3</v>
      </c>
      <c r="I38" t="s">
        <v>557</v>
      </c>
      <c r="J38">
        <v>6</v>
      </c>
      <c r="M38" t="s">
        <v>509</v>
      </c>
      <c r="N38">
        <v>19</v>
      </c>
      <c r="O38">
        <v>4</v>
      </c>
      <c r="Q38" t="s">
        <v>527</v>
      </c>
      <c r="R38">
        <v>14</v>
      </c>
      <c r="S38">
        <v>3</v>
      </c>
      <c r="U38" t="s">
        <v>523</v>
      </c>
      <c r="V38">
        <v>11</v>
      </c>
      <c r="W38">
        <v>4</v>
      </c>
      <c r="Y38" t="s">
        <v>586</v>
      </c>
      <c r="Z38">
        <v>9</v>
      </c>
      <c r="AA38">
        <v>9</v>
      </c>
      <c r="AC38" t="s">
        <v>552</v>
      </c>
      <c r="AD38">
        <v>65</v>
      </c>
      <c r="AE38">
        <v>1</v>
      </c>
      <c r="AG38" t="s">
        <v>515</v>
      </c>
      <c r="AH38">
        <v>4</v>
      </c>
    </row>
    <row r="39" spans="1:34" ht="12.75">
      <c r="A39" t="s">
        <v>519</v>
      </c>
      <c r="B39">
        <v>3</v>
      </c>
      <c r="C39">
        <v>3</v>
      </c>
      <c r="E39" t="s">
        <v>552</v>
      </c>
      <c r="F39">
        <v>11</v>
      </c>
      <c r="I39" t="s">
        <v>527</v>
      </c>
      <c r="J39">
        <v>6</v>
      </c>
      <c r="M39" t="s">
        <v>583</v>
      </c>
      <c r="N39">
        <v>19</v>
      </c>
      <c r="O39">
        <v>17</v>
      </c>
      <c r="Q39" t="s">
        <v>519</v>
      </c>
      <c r="R39">
        <v>12</v>
      </c>
      <c r="S39">
        <v>8</v>
      </c>
      <c r="U39" t="s">
        <v>586</v>
      </c>
      <c r="V39">
        <v>11</v>
      </c>
      <c r="W39">
        <v>6</v>
      </c>
      <c r="Y39" t="s">
        <v>519</v>
      </c>
      <c r="Z39">
        <v>8</v>
      </c>
      <c r="AA39">
        <v>6</v>
      </c>
      <c r="AC39" t="s">
        <v>518</v>
      </c>
      <c r="AD39">
        <v>63</v>
      </c>
      <c r="AE39">
        <v>34</v>
      </c>
      <c r="AG39" t="s">
        <v>520</v>
      </c>
      <c r="AH39">
        <v>4</v>
      </c>
    </row>
    <row r="40" spans="1:35" ht="12.75">
      <c r="A40" t="s">
        <v>524</v>
      </c>
      <c r="B40">
        <v>3</v>
      </c>
      <c r="C40">
        <v>2</v>
      </c>
      <c r="E40" t="s">
        <v>524</v>
      </c>
      <c r="F40">
        <v>10</v>
      </c>
      <c r="G40">
        <v>3</v>
      </c>
      <c r="I40" t="s">
        <v>537</v>
      </c>
      <c r="J40">
        <v>6</v>
      </c>
      <c r="K40">
        <v>5</v>
      </c>
      <c r="M40" t="s">
        <v>520</v>
      </c>
      <c r="N40">
        <v>18</v>
      </c>
      <c r="O40">
        <v>6</v>
      </c>
      <c r="Q40" t="s">
        <v>546</v>
      </c>
      <c r="R40">
        <v>12</v>
      </c>
      <c r="U40" t="s">
        <v>509</v>
      </c>
      <c r="V40">
        <v>9</v>
      </c>
      <c r="W40">
        <v>4</v>
      </c>
      <c r="Y40" t="s">
        <v>554</v>
      </c>
      <c r="Z40">
        <v>7</v>
      </c>
      <c r="AC40" t="s">
        <v>536</v>
      </c>
      <c r="AD40">
        <v>60</v>
      </c>
      <c r="AE40">
        <v>17</v>
      </c>
      <c r="AG40" t="s">
        <v>560</v>
      </c>
      <c r="AH40">
        <v>4</v>
      </c>
      <c r="AI40">
        <v>1</v>
      </c>
    </row>
    <row r="41" spans="1:35" ht="12.75">
      <c r="A41" t="s">
        <v>509</v>
      </c>
      <c r="B41">
        <v>2</v>
      </c>
      <c r="E41" t="s">
        <v>560</v>
      </c>
      <c r="F41">
        <v>10</v>
      </c>
      <c r="I41" t="s">
        <v>515</v>
      </c>
      <c r="J41">
        <v>5</v>
      </c>
      <c r="M41" t="s">
        <v>519</v>
      </c>
      <c r="N41">
        <v>15</v>
      </c>
      <c r="O41">
        <v>2</v>
      </c>
      <c r="Q41" t="s">
        <v>523</v>
      </c>
      <c r="R41">
        <v>11</v>
      </c>
      <c r="S41">
        <v>1</v>
      </c>
      <c r="U41" t="s">
        <v>524</v>
      </c>
      <c r="V41">
        <v>9</v>
      </c>
      <c r="W41">
        <v>6</v>
      </c>
      <c r="Y41" t="s">
        <v>524</v>
      </c>
      <c r="Z41">
        <v>7</v>
      </c>
      <c r="AA41">
        <v>7</v>
      </c>
      <c r="AC41" t="s">
        <v>586</v>
      </c>
      <c r="AD41">
        <v>48</v>
      </c>
      <c r="AE41">
        <v>19</v>
      </c>
      <c r="AG41" t="s">
        <v>530</v>
      </c>
      <c r="AH41">
        <v>4</v>
      </c>
      <c r="AI41">
        <v>1</v>
      </c>
    </row>
    <row r="42" spans="1:34" ht="12.75">
      <c r="A42" t="s">
        <v>510</v>
      </c>
      <c r="B42">
        <v>2</v>
      </c>
      <c r="E42" t="s">
        <v>517</v>
      </c>
      <c r="F42">
        <v>9</v>
      </c>
      <c r="I42" t="s">
        <v>560</v>
      </c>
      <c r="J42">
        <v>5</v>
      </c>
      <c r="M42" t="s">
        <v>527</v>
      </c>
      <c r="N42">
        <v>15</v>
      </c>
      <c r="O42">
        <v>2</v>
      </c>
      <c r="Q42" t="s">
        <v>537</v>
      </c>
      <c r="R42">
        <v>11</v>
      </c>
      <c r="S42">
        <v>2</v>
      </c>
      <c r="U42" t="s">
        <v>537</v>
      </c>
      <c r="V42">
        <v>9</v>
      </c>
      <c r="W42">
        <v>6</v>
      </c>
      <c r="Y42" t="s">
        <v>560</v>
      </c>
      <c r="Z42">
        <v>7</v>
      </c>
      <c r="AA42">
        <v>2</v>
      </c>
      <c r="AC42" t="s">
        <v>530</v>
      </c>
      <c r="AD42">
        <v>47</v>
      </c>
      <c r="AE42">
        <v>10</v>
      </c>
      <c r="AG42" t="s">
        <v>538</v>
      </c>
      <c r="AH42">
        <v>4</v>
      </c>
    </row>
    <row r="43" spans="1:35" ht="12.75">
      <c r="A43" t="s">
        <v>516</v>
      </c>
      <c r="B43">
        <v>2</v>
      </c>
      <c r="C43">
        <v>2</v>
      </c>
      <c r="E43" t="s">
        <v>520</v>
      </c>
      <c r="F43">
        <v>9</v>
      </c>
      <c r="I43" t="s">
        <v>530</v>
      </c>
      <c r="J43">
        <v>5</v>
      </c>
      <c r="K43">
        <v>1</v>
      </c>
      <c r="M43" t="s">
        <v>572</v>
      </c>
      <c r="N43">
        <v>11</v>
      </c>
      <c r="O43">
        <v>9</v>
      </c>
      <c r="Q43" t="s">
        <v>550</v>
      </c>
      <c r="R43">
        <v>11</v>
      </c>
      <c r="U43" t="s">
        <v>541</v>
      </c>
      <c r="V43">
        <v>9</v>
      </c>
      <c r="W43">
        <v>5</v>
      </c>
      <c r="Y43" t="s">
        <v>537</v>
      </c>
      <c r="Z43">
        <v>7</v>
      </c>
      <c r="AA43">
        <v>1</v>
      </c>
      <c r="AC43" t="s">
        <v>572</v>
      </c>
      <c r="AD43">
        <v>44</v>
      </c>
      <c r="AE43">
        <v>26</v>
      </c>
      <c r="AG43" t="s">
        <v>598</v>
      </c>
      <c r="AH43">
        <v>4</v>
      </c>
      <c r="AI43">
        <v>2</v>
      </c>
    </row>
    <row r="44" spans="1:34" ht="12.75">
      <c r="A44" t="s">
        <v>530</v>
      </c>
      <c r="B44">
        <v>2</v>
      </c>
      <c r="C44">
        <v>1</v>
      </c>
      <c r="E44" t="s">
        <v>570</v>
      </c>
      <c r="F44">
        <v>9</v>
      </c>
      <c r="G44">
        <v>4</v>
      </c>
      <c r="I44" t="s">
        <v>587</v>
      </c>
      <c r="J44">
        <v>5</v>
      </c>
      <c r="K44">
        <v>3</v>
      </c>
      <c r="M44" s="1" t="s">
        <v>531</v>
      </c>
      <c r="N44" s="1">
        <v>10</v>
      </c>
      <c r="O44" s="1"/>
      <c r="Q44" t="s">
        <v>575</v>
      </c>
      <c r="R44">
        <v>9</v>
      </c>
      <c r="S44">
        <v>2</v>
      </c>
      <c r="U44" t="s">
        <v>561</v>
      </c>
      <c r="V44">
        <v>7</v>
      </c>
      <c r="W44">
        <v>3</v>
      </c>
      <c r="Y44" t="s">
        <v>546</v>
      </c>
      <c r="Z44">
        <v>6</v>
      </c>
      <c r="AA44">
        <v>1</v>
      </c>
      <c r="AC44" t="s">
        <v>568</v>
      </c>
      <c r="AD44">
        <v>41</v>
      </c>
      <c r="AE44">
        <v>12</v>
      </c>
      <c r="AG44" t="s">
        <v>570</v>
      </c>
      <c r="AH44">
        <v>4</v>
      </c>
    </row>
    <row r="45" spans="1:34" ht="12.75">
      <c r="A45" t="s">
        <v>551</v>
      </c>
      <c r="B45">
        <v>2</v>
      </c>
      <c r="E45" t="s">
        <v>518</v>
      </c>
      <c r="F45">
        <v>6</v>
      </c>
      <c r="G45">
        <v>3</v>
      </c>
      <c r="I45" t="s">
        <v>571</v>
      </c>
      <c r="J45">
        <v>5</v>
      </c>
      <c r="M45" t="s">
        <v>525</v>
      </c>
      <c r="N45">
        <v>9</v>
      </c>
      <c r="O45">
        <v>2</v>
      </c>
      <c r="Q45" t="s">
        <v>530</v>
      </c>
      <c r="R45">
        <v>8</v>
      </c>
      <c r="S45">
        <v>3</v>
      </c>
      <c r="U45" t="s">
        <v>598</v>
      </c>
      <c r="V45">
        <v>7</v>
      </c>
      <c r="W45">
        <v>3</v>
      </c>
      <c r="Y45" t="s">
        <v>571</v>
      </c>
      <c r="Z45">
        <v>6</v>
      </c>
      <c r="AA45">
        <v>1</v>
      </c>
      <c r="AC45" t="s">
        <v>520</v>
      </c>
      <c r="AD45">
        <v>40</v>
      </c>
      <c r="AE45">
        <v>4</v>
      </c>
      <c r="AG45" t="s">
        <v>517</v>
      </c>
      <c r="AH45">
        <v>3</v>
      </c>
    </row>
    <row r="46" spans="1:34" ht="12.75">
      <c r="A46" t="s">
        <v>521</v>
      </c>
      <c r="B46">
        <v>1</v>
      </c>
      <c r="C46">
        <v>1</v>
      </c>
      <c r="E46" t="s">
        <v>561</v>
      </c>
      <c r="F46">
        <v>5</v>
      </c>
      <c r="I46" t="s">
        <v>552</v>
      </c>
      <c r="J46">
        <v>5</v>
      </c>
      <c r="M46" t="s">
        <v>540</v>
      </c>
      <c r="N46">
        <v>8</v>
      </c>
      <c r="O46">
        <v>8</v>
      </c>
      <c r="Q46" t="s">
        <v>520</v>
      </c>
      <c r="R46">
        <v>7</v>
      </c>
      <c r="U46" t="s">
        <v>520</v>
      </c>
      <c r="V46">
        <v>6</v>
      </c>
      <c r="Y46" t="s">
        <v>575</v>
      </c>
      <c r="Z46">
        <v>6</v>
      </c>
      <c r="AC46" t="s">
        <v>559</v>
      </c>
      <c r="AD46">
        <v>40</v>
      </c>
      <c r="AE46">
        <v>21</v>
      </c>
      <c r="AG46" t="s">
        <v>527</v>
      </c>
      <c r="AH46">
        <v>3</v>
      </c>
    </row>
    <row r="47" spans="1:34" ht="12.75">
      <c r="A47" t="s">
        <v>549</v>
      </c>
      <c r="B47">
        <v>1</v>
      </c>
      <c r="C47">
        <v>1</v>
      </c>
      <c r="E47" t="s">
        <v>546</v>
      </c>
      <c r="F47">
        <v>3</v>
      </c>
      <c r="I47" t="s">
        <v>578</v>
      </c>
      <c r="J47">
        <v>4</v>
      </c>
      <c r="K47">
        <v>2</v>
      </c>
      <c r="M47" t="s">
        <v>587</v>
      </c>
      <c r="N47">
        <v>8</v>
      </c>
      <c r="O47">
        <v>3</v>
      </c>
      <c r="Q47" t="s">
        <v>594</v>
      </c>
      <c r="R47">
        <v>7</v>
      </c>
      <c r="S47">
        <v>6</v>
      </c>
      <c r="U47" t="s">
        <v>568</v>
      </c>
      <c r="V47">
        <v>6</v>
      </c>
      <c r="W47">
        <v>2</v>
      </c>
      <c r="Y47" t="s">
        <v>520</v>
      </c>
      <c r="Z47">
        <v>5</v>
      </c>
      <c r="AC47" s="1" t="s">
        <v>531</v>
      </c>
      <c r="AD47">
        <v>33</v>
      </c>
      <c r="AE47">
        <v>7</v>
      </c>
      <c r="AG47" s="5" t="s">
        <v>563</v>
      </c>
      <c r="AH47">
        <v>3</v>
      </c>
    </row>
    <row r="48" spans="1:35" ht="12.75">
      <c r="A48" t="s">
        <v>550</v>
      </c>
      <c r="B48">
        <v>1</v>
      </c>
      <c r="E48" t="s">
        <v>569</v>
      </c>
      <c r="F48">
        <v>3</v>
      </c>
      <c r="I48" t="s">
        <v>509</v>
      </c>
      <c r="J48">
        <v>4</v>
      </c>
      <c r="M48" t="s">
        <v>569</v>
      </c>
      <c r="N48">
        <v>8</v>
      </c>
      <c r="O48">
        <v>2</v>
      </c>
      <c r="Q48" t="s">
        <v>597</v>
      </c>
      <c r="R48">
        <v>7</v>
      </c>
      <c r="S48">
        <v>6</v>
      </c>
      <c r="U48" t="s">
        <v>571</v>
      </c>
      <c r="V48">
        <v>6</v>
      </c>
      <c r="W48">
        <v>1</v>
      </c>
      <c r="Y48" t="s">
        <v>583</v>
      </c>
      <c r="Z48">
        <v>5</v>
      </c>
      <c r="AA48">
        <v>5</v>
      </c>
      <c r="AC48" t="s">
        <v>570</v>
      </c>
      <c r="AD48">
        <v>33</v>
      </c>
      <c r="AE48">
        <v>18</v>
      </c>
      <c r="AG48" t="s">
        <v>516</v>
      </c>
      <c r="AH48">
        <v>2</v>
      </c>
      <c r="AI48">
        <v>1</v>
      </c>
    </row>
    <row r="49" spans="5:35" ht="12.75">
      <c r="E49" t="s">
        <v>572</v>
      </c>
      <c r="F49">
        <v>3</v>
      </c>
      <c r="I49" t="s">
        <v>521</v>
      </c>
      <c r="J49">
        <v>4</v>
      </c>
      <c r="M49" t="s">
        <v>593</v>
      </c>
      <c r="N49">
        <v>7</v>
      </c>
      <c r="Q49" t="s">
        <v>587</v>
      </c>
      <c r="R49">
        <v>6</v>
      </c>
      <c r="S49">
        <v>4</v>
      </c>
      <c r="U49" t="s">
        <v>562</v>
      </c>
      <c r="V49">
        <v>5</v>
      </c>
      <c r="W49">
        <v>5</v>
      </c>
      <c r="Y49" t="s">
        <v>611</v>
      </c>
      <c r="Z49">
        <v>5</v>
      </c>
      <c r="AA49">
        <v>5</v>
      </c>
      <c r="AC49" t="s">
        <v>578</v>
      </c>
      <c r="AD49">
        <v>29</v>
      </c>
      <c r="AE49">
        <v>16</v>
      </c>
      <c r="AG49" t="s">
        <v>524</v>
      </c>
      <c r="AH49">
        <v>2</v>
      </c>
      <c r="AI49">
        <v>2</v>
      </c>
    </row>
    <row r="50" spans="5:34" ht="12.75">
      <c r="E50" t="s">
        <v>551</v>
      </c>
      <c r="F50">
        <v>3</v>
      </c>
      <c r="G50">
        <v>1</v>
      </c>
      <c r="I50" t="s">
        <v>583</v>
      </c>
      <c r="J50">
        <v>4</v>
      </c>
      <c r="M50" t="s">
        <v>560</v>
      </c>
      <c r="N50">
        <v>7</v>
      </c>
      <c r="Q50" t="s">
        <v>565</v>
      </c>
      <c r="R50">
        <v>4</v>
      </c>
      <c r="U50" t="s">
        <v>550</v>
      </c>
      <c r="V50">
        <v>5</v>
      </c>
      <c r="W50">
        <v>1</v>
      </c>
      <c r="Y50" t="s">
        <v>551</v>
      </c>
      <c r="Z50">
        <v>5</v>
      </c>
      <c r="AA50">
        <v>1</v>
      </c>
      <c r="AC50" t="s">
        <v>525</v>
      </c>
      <c r="AD50">
        <v>29</v>
      </c>
      <c r="AE50">
        <v>8</v>
      </c>
      <c r="AG50" t="s">
        <v>569</v>
      </c>
      <c r="AH50">
        <v>2</v>
      </c>
    </row>
    <row r="51" spans="5:35" ht="12.75">
      <c r="E51" t="s">
        <v>509</v>
      </c>
      <c r="F51">
        <v>2</v>
      </c>
      <c r="G51">
        <v>1</v>
      </c>
      <c r="I51" s="5" t="s">
        <v>563</v>
      </c>
      <c r="J51">
        <v>4</v>
      </c>
      <c r="K51">
        <v>2</v>
      </c>
      <c r="M51" t="s">
        <v>578</v>
      </c>
      <c r="N51">
        <v>6</v>
      </c>
      <c r="O51">
        <v>1</v>
      </c>
      <c r="Q51" t="s">
        <v>584</v>
      </c>
      <c r="R51">
        <v>3</v>
      </c>
      <c r="U51" t="s">
        <v>551</v>
      </c>
      <c r="V51">
        <v>4</v>
      </c>
      <c r="Y51" t="s">
        <v>589</v>
      </c>
      <c r="Z51">
        <v>4</v>
      </c>
      <c r="AA51">
        <v>1</v>
      </c>
      <c r="AC51" t="s">
        <v>510</v>
      </c>
      <c r="AD51">
        <v>25</v>
      </c>
      <c r="AE51">
        <v>12</v>
      </c>
      <c r="AG51" t="s">
        <v>572</v>
      </c>
      <c r="AH51">
        <v>2</v>
      </c>
      <c r="AI51">
        <v>1</v>
      </c>
    </row>
    <row r="52" spans="5:34" ht="12.75">
      <c r="E52" t="s">
        <v>556</v>
      </c>
      <c r="F52">
        <v>2</v>
      </c>
      <c r="I52" t="s">
        <v>520</v>
      </c>
      <c r="J52">
        <v>3</v>
      </c>
      <c r="M52" t="s">
        <v>536</v>
      </c>
      <c r="N52">
        <v>6</v>
      </c>
      <c r="O52">
        <v>1</v>
      </c>
      <c r="Q52" t="s">
        <v>602</v>
      </c>
      <c r="R52">
        <v>3</v>
      </c>
      <c r="U52" t="s">
        <v>587</v>
      </c>
      <c r="V52">
        <v>3</v>
      </c>
      <c r="W52">
        <v>1</v>
      </c>
      <c r="Y52" t="s">
        <v>556</v>
      </c>
      <c r="Z52">
        <v>4</v>
      </c>
      <c r="AA52">
        <v>1</v>
      </c>
      <c r="AC52" t="s">
        <v>598</v>
      </c>
      <c r="AD52">
        <v>24</v>
      </c>
      <c r="AE52">
        <v>11</v>
      </c>
      <c r="AG52" t="s">
        <v>550</v>
      </c>
      <c r="AH52">
        <v>2</v>
      </c>
    </row>
    <row r="53" spans="5:34" ht="12.75">
      <c r="E53" t="s">
        <v>559</v>
      </c>
      <c r="F53">
        <v>2</v>
      </c>
      <c r="I53" t="s">
        <v>564</v>
      </c>
      <c r="J53">
        <v>3</v>
      </c>
      <c r="K53">
        <v>2</v>
      </c>
      <c r="M53" t="s">
        <v>562</v>
      </c>
      <c r="N53">
        <v>6</v>
      </c>
      <c r="O53">
        <v>6</v>
      </c>
      <c r="Q53" t="s">
        <v>586</v>
      </c>
      <c r="R53">
        <v>3</v>
      </c>
      <c r="U53" t="s">
        <v>555</v>
      </c>
      <c r="V53">
        <v>2</v>
      </c>
      <c r="W53">
        <v>1</v>
      </c>
      <c r="Y53" t="s">
        <v>521</v>
      </c>
      <c r="Z53">
        <v>4</v>
      </c>
      <c r="AA53">
        <v>1</v>
      </c>
      <c r="AC53" t="s">
        <v>560</v>
      </c>
      <c r="AD53">
        <v>19</v>
      </c>
      <c r="AE53">
        <v>7</v>
      </c>
      <c r="AG53" t="s">
        <v>551</v>
      </c>
      <c r="AH53">
        <v>2</v>
      </c>
    </row>
    <row r="54" spans="5:34" ht="12.75">
      <c r="E54" t="s">
        <v>562</v>
      </c>
      <c r="F54">
        <v>2</v>
      </c>
      <c r="G54">
        <v>2</v>
      </c>
      <c r="I54" t="s">
        <v>556</v>
      </c>
      <c r="J54">
        <v>2</v>
      </c>
      <c r="M54" t="s">
        <v>568</v>
      </c>
      <c r="N54">
        <v>6</v>
      </c>
      <c r="Q54" t="s">
        <v>605</v>
      </c>
      <c r="R54">
        <v>3</v>
      </c>
      <c r="U54" t="s">
        <v>556</v>
      </c>
      <c r="V54">
        <v>2</v>
      </c>
      <c r="Y54" t="s">
        <v>582</v>
      </c>
      <c r="Z54">
        <v>3</v>
      </c>
      <c r="AC54" t="s">
        <v>583</v>
      </c>
      <c r="AD54">
        <v>17</v>
      </c>
      <c r="AE54">
        <v>7</v>
      </c>
      <c r="AG54" t="s">
        <v>552</v>
      </c>
      <c r="AH54">
        <v>2</v>
      </c>
    </row>
    <row r="55" spans="5:35" ht="12.75">
      <c r="E55" t="s">
        <v>567</v>
      </c>
      <c r="F55">
        <v>2</v>
      </c>
      <c r="I55" t="s">
        <v>585</v>
      </c>
      <c r="J55">
        <v>2</v>
      </c>
      <c r="M55" t="s">
        <v>589</v>
      </c>
      <c r="N55">
        <v>4</v>
      </c>
      <c r="Q55" t="s">
        <v>551</v>
      </c>
      <c r="R55">
        <v>3</v>
      </c>
      <c r="S55">
        <v>2</v>
      </c>
      <c r="U55" t="s">
        <v>557</v>
      </c>
      <c r="V55">
        <v>2</v>
      </c>
      <c r="Y55" t="s">
        <v>555</v>
      </c>
      <c r="Z55">
        <v>2</v>
      </c>
      <c r="AA55">
        <v>1</v>
      </c>
      <c r="AC55" t="s">
        <v>523</v>
      </c>
      <c r="AD55">
        <v>17</v>
      </c>
      <c r="AE55">
        <v>5</v>
      </c>
      <c r="AG55" t="s">
        <v>556</v>
      </c>
      <c r="AH55">
        <v>1</v>
      </c>
      <c r="AI55">
        <v>1</v>
      </c>
    </row>
    <row r="56" spans="5:34" ht="12.75">
      <c r="E56" t="s">
        <v>571</v>
      </c>
      <c r="F56">
        <v>2</v>
      </c>
      <c r="I56" t="s">
        <v>568</v>
      </c>
      <c r="J56">
        <v>2</v>
      </c>
      <c r="K56">
        <v>1</v>
      </c>
      <c r="M56" t="s">
        <v>523</v>
      </c>
      <c r="N56">
        <v>4</v>
      </c>
      <c r="Q56" t="s">
        <v>510</v>
      </c>
      <c r="R56">
        <v>2</v>
      </c>
      <c r="S56">
        <v>1</v>
      </c>
      <c r="U56" t="s">
        <v>529</v>
      </c>
      <c r="V56">
        <v>2</v>
      </c>
      <c r="W56">
        <v>2</v>
      </c>
      <c r="Y56" t="s">
        <v>593</v>
      </c>
      <c r="Z56">
        <v>2</v>
      </c>
      <c r="AC56" t="s">
        <v>587</v>
      </c>
      <c r="AD56">
        <v>17</v>
      </c>
      <c r="AE56">
        <v>8</v>
      </c>
      <c r="AG56" t="s">
        <v>593</v>
      </c>
      <c r="AH56">
        <v>1</v>
      </c>
    </row>
    <row r="57" spans="5:34" ht="12.75">
      <c r="E57" t="s">
        <v>573</v>
      </c>
      <c r="F57">
        <v>2</v>
      </c>
      <c r="I57" t="s">
        <v>579</v>
      </c>
      <c r="J57">
        <v>1</v>
      </c>
      <c r="M57" t="s">
        <v>586</v>
      </c>
      <c r="N57">
        <v>4</v>
      </c>
      <c r="Q57" t="s">
        <v>554</v>
      </c>
      <c r="R57">
        <v>2</v>
      </c>
      <c r="S57">
        <v>2</v>
      </c>
      <c r="U57" t="s">
        <v>570</v>
      </c>
      <c r="V57">
        <v>2</v>
      </c>
      <c r="W57">
        <v>1</v>
      </c>
      <c r="Y57" t="s">
        <v>609</v>
      </c>
      <c r="Z57">
        <v>2</v>
      </c>
      <c r="AC57" t="s">
        <v>593</v>
      </c>
      <c r="AD57">
        <v>14</v>
      </c>
      <c r="AE57">
        <v>12</v>
      </c>
      <c r="AG57" t="s">
        <v>561</v>
      </c>
      <c r="AH57">
        <v>1</v>
      </c>
    </row>
    <row r="58" spans="5:35" ht="12.75">
      <c r="E58" t="s">
        <v>550</v>
      </c>
      <c r="F58">
        <v>2</v>
      </c>
      <c r="I58" t="s">
        <v>554</v>
      </c>
      <c r="J58">
        <v>1</v>
      </c>
      <c r="M58" t="s">
        <v>571</v>
      </c>
      <c r="N58">
        <v>4</v>
      </c>
      <c r="Q58" t="s">
        <v>516</v>
      </c>
      <c r="R58">
        <v>2</v>
      </c>
      <c r="S58">
        <v>1</v>
      </c>
      <c r="U58" t="s">
        <v>579</v>
      </c>
      <c r="V58">
        <v>1</v>
      </c>
      <c r="Y58" t="s">
        <v>597</v>
      </c>
      <c r="Z58">
        <v>2</v>
      </c>
      <c r="AA58">
        <v>1</v>
      </c>
      <c r="AC58" t="s">
        <v>569</v>
      </c>
      <c r="AD58">
        <v>14</v>
      </c>
      <c r="AE58">
        <v>6</v>
      </c>
      <c r="AG58" t="s">
        <v>586</v>
      </c>
      <c r="AH58">
        <v>1</v>
      </c>
      <c r="AI58">
        <v>1</v>
      </c>
    </row>
    <row r="59" spans="5:34" ht="12.75">
      <c r="E59" t="s">
        <v>576</v>
      </c>
      <c r="F59">
        <v>2</v>
      </c>
      <c r="I59" t="s">
        <v>555</v>
      </c>
      <c r="J59">
        <v>1</v>
      </c>
      <c r="M59" t="s">
        <v>551</v>
      </c>
      <c r="N59">
        <v>4</v>
      </c>
      <c r="Q59" t="s">
        <v>521</v>
      </c>
      <c r="R59">
        <v>2</v>
      </c>
      <c r="S59">
        <v>1</v>
      </c>
      <c r="U59" t="s">
        <v>554</v>
      </c>
      <c r="V59">
        <v>1</v>
      </c>
      <c r="Y59" t="s">
        <v>613</v>
      </c>
      <c r="Z59">
        <v>2</v>
      </c>
      <c r="AC59" t="s">
        <v>561</v>
      </c>
      <c r="AD59">
        <v>10</v>
      </c>
      <c r="AE59">
        <v>1</v>
      </c>
      <c r="AG59" t="s">
        <v>564</v>
      </c>
      <c r="AH59">
        <v>1</v>
      </c>
    </row>
    <row r="60" spans="5:34" ht="12.75">
      <c r="E60" t="s">
        <v>554</v>
      </c>
      <c r="F60">
        <v>1</v>
      </c>
      <c r="I60" t="s">
        <v>580</v>
      </c>
      <c r="J60">
        <v>1</v>
      </c>
      <c r="M60" t="s">
        <v>561</v>
      </c>
      <c r="N60">
        <v>3</v>
      </c>
      <c r="O60">
        <v>1</v>
      </c>
      <c r="Q60" t="s">
        <v>557</v>
      </c>
      <c r="R60">
        <v>2</v>
      </c>
      <c r="U60" t="s">
        <v>591</v>
      </c>
      <c r="V60">
        <v>1</v>
      </c>
      <c r="Y60" t="s">
        <v>579</v>
      </c>
      <c r="Z60">
        <v>1</v>
      </c>
      <c r="AC60" t="s">
        <v>540</v>
      </c>
      <c r="AD60">
        <v>10</v>
      </c>
      <c r="AE60">
        <v>6</v>
      </c>
      <c r="AG60" t="s">
        <v>567</v>
      </c>
      <c r="AH60">
        <v>1</v>
      </c>
    </row>
    <row r="61" spans="5:34" ht="12.75">
      <c r="E61" t="s">
        <v>516</v>
      </c>
      <c r="F61">
        <v>1</v>
      </c>
      <c r="I61" t="s">
        <v>581</v>
      </c>
      <c r="J61">
        <v>1</v>
      </c>
      <c r="M61" t="s">
        <v>556</v>
      </c>
      <c r="N61">
        <v>2</v>
      </c>
      <c r="O61">
        <v>1</v>
      </c>
      <c r="Q61" s="5" t="s">
        <v>563</v>
      </c>
      <c r="R61">
        <v>2</v>
      </c>
      <c r="U61" t="s">
        <v>585</v>
      </c>
      <c r="V61">
        <v>1</v>
      </c>
      <c r="Y61" t="s">
        <v>608</v>
      </c>
      <c r="Z61">
        <v>1</v>
      </c>
      <c r="AC61" t="s">
        <v>516</v>
      </c>
      <c r="AD61">
        <v>9</v>
      </c>
      <c r="AE61">
        <v>3</v>
      </c>
      <c r="AG61" t="s">
        <v>573</v>
      </c>
      <c r="AH61">
        <v>1</v>
      </c>
    </row>
    <row r="62" spans="5:34" ht="12.75">
      <c r="E62" t="s">
        <v>555</v>
      </c>
      <c r="F62">
        <v>1</v>
      </c>
      <c r="I62" t="s">
        <v>519</v>
      </c>
      <c r="J62">
        <v>1</v>
      </c>
      <c r="M62" t="s">
        <v>591</v>
      </c>
      <c r="N62">
        <v>2</v>
      </c>
      <c r="Q62" t="s">
        <v>569</v>
      </c>
      <c r="R62">
        <v>2</v>
      </c>
      <c r="U62" t="s">
        <v>560</v>
      </c>
      <c r="V62">
        <v>1</v>
      </c>
      <c r="Y62" t="s">
        <v>523</v>
      </c>
      <c r="Z62">
        <v>1</v>
      </c>
      <c r="AC62" t="s">
        <v>562</v>
      </c>
      <c r="AD62">
        <v>8</v>
      </c>
      <c r="AE62">
        <v>8</v>
      </c>
      <c r="AG62" t="s">
        <v>605</v>
      </c>
      <c r="AH62">
        <v>1</v>
      </c>
    </row>
    <row r="63" spans="5:34" ht="12.75">
      <c r="E63" t="s">
        <v>557</v>
      </c>
      <c r="F63">
        <v>1</v>
      </c>
      <c r="I63" t="s">
        <v>582</v>
      </c>
      <c r="J63">
        <v>1</v>
      </c>
      <c r="M63" t="s">
        <v>557</v>
      </c>
      <c r="N63">
        <v>2</v>
      </c>
      <c r="Q63" t="s">
        <v>572</v>
      </c>
      <c r="R63">
        <v>2</v>
      </c>
      <c r="Y63" t="s">
        <v>584</v>
      </c>
      <c r="Z63">
        <v>1</v>
      </c>
      <c r="AC63" t="s">
        <v>565</v>
      </c>
      <c r="AD63">
        <v>8</v>
      </c>
      <c r="AG63" t="s">
        <v>576</v>
      </c>
      <c r="AH63">
        <v>1</v>
      </c>
    </row>
    <row r="64" spans="5:31" ht="12.75">
      <c r="E64" s="5" t="s">
        <v>563</v>
      </c>
      <c r="F64">
        <v>1</v>
      </c>
      <c r="I64" t="s">
        <v>584</v>
      </c>
      <c r="J64">
        <v>1</v>
      </c>
      <c r="M64" t="s">
        <v>596</v>
      </c>
      <c r="N64">
        <v>2</v>
      </c>
      <c r="Q64" t="s">
        <v>600</v>
      </c>
      <c r="R64">
        <v>1</v>
      </c>
      <c r="Y64" t="s">
        <v>610</v>
      </c>
      <c r="Z64">
        <v>1</v>
      </c>
      <c r="AC64" t="s">
        <v>564</v>
      </c>
      <c r="AD64">
        <v>7</v>
      </c>
      <c r="AE64">
        <v>5</v>
      </c>
    </row>
    <row r="65" spans="5:31" ht="12.75">
      <c r="E65" t="s">
        <v>564</v>
      </c>
      <c r="F65">
        <v>1</v>
      </c>
      <c r="I65" t="s">
        <v>586</v>
      </c>
      <c r="J65">
        <v>1</v>
      </c>
      <c r="M65" t="s">
        <v>573</v>
      </c>
      <c r="N65">
        <v>2</v>
      </c>
      <c r="Q65" t="s">
        <v>601</v>
      </c>
      <c r="R65">
        <v>1</v>
      </c>
      <c r="S65">
        <v>1</v>
      </c>
      <c r="Y65" t="s">
        <v>562</v>
      </c>
      <c r="Z65">
        <v>1</v>
      </c>
      <c r="AA65">
        <v>1</v>
      </c>
      <c r="AC65" t="s">
        <v>618</v>
      </c>
      <c r="AD65">
        <v>6</v>
      </c>
      <c r="AE65">
        <v>5</v>
      </c>
    </row>
    <row r="66" spans="5:31" ht="12.75">
      <c r="E66" t="s">
        <v>565</v>
      </c>
      <c r="F66">
        <v>1</v>
      </c>
      <c r="I66" t="s">
        <v>565</v>
      </c>
      <c r="J66">
        <v>1</v>
      </c>
      <c r="M66" t="s">
        <v>590</v>
      </c>
      <c r="N66">
        <v>1</v>
      </c>
      <c r="Q66" t="s">
        <v>555</v>
      </c>
      <c r="R66">
        <v>1</v>
      </c>
      <c r="Y66" t="s">
        <v>612</v>
      </c>
      <c r="Z66">
        <v>1</v>
      </c>
      <c r="AA66">
        <v>1</v>
      </c>
      <c r="AC66" t="s">
        <v>579</v>
      </c>
      <c r="AD66">
        <v>6</v>
      </c>
      <c r="AE66">
        <v>1</v>
      </c>
    </row>
    <row r="67" spans="5:31" ht="12.75">
      <c r="E67" t="s">
        <v>566</v>
      </c>
      <c r="F67">
        <v>1</v>
      </c>
      <c r="I67" t="s">
        <v>550</v>
      </c>
      <c r="J67">
        <v>1</v>
      </c>
      <c r="M67" t="s">
        <v>510</v>
      </c>
      <c r="N67">
        <v>1</v>
      </c>
      <c r="Q67" t="s">
        <v>585</v>
      </c>
      <c r="R67">
        <v>1</v>
      </c>
      <c r="Y67" t="s">
        <v>565</v>
      </c>
      <c r="Z67">
        <v>1</v>
      </c>
      <c r="AC67" t="s">
        <v>571</v>
      </c>
      <c r="AD67">
        <v>6</v>
      </c>
      <c r="AE67">
        <v>1</v>
      </c>
    </row>
    <row r="68" spans="5:31" ht="12.75">
      <c r="E68" t="s">
        <v>568</v>
      </c>
      <c r="F68">
        <v>1</v>
      </c>
      <c r="I68" t="s">
        <v>576</v>
      </c>
      <c r="J68">
        <v>1</v>
      </c>
      <c r="M68" t="s">
        <v>555</v>
      </c>
      <c r="N68">
        <v>1</v>
      </c>
      <c r="Q68" t="s">
        <v>560</v>
      </c>
      <c r="R68">
        <v>1</v>
      </c>
      <c r="Y68" t="s">
        <v>568</v>
      </c>
      <c r="Z68">
        <v>1</v>
      </c>
      <c r="AC68" t="s">
        <v>551</v>
      </c>
      <c r="AD68">
        <v>6</v>
      </c>
      <c r="AE68">
        <v>3</v>
      </c>
    </row>
    <row r="69" spans="5:30" ht="12.75">
      <c r="E69" t="s">
        <v>575</v>
      </c>
      <c r="F69">
        <v>1</v>
      </c>
      <c r="M69" t="s">
        <v>592</v>
      </c>
      <c r="N69">
        <v>1</v>
      </c>
      <c r="Q69" t="s">
        <v>603</v>
      </c>
      <c r="R69">
        <v>1</v>
      </c>
      <c r="Y69" t="s">
        <v>569</v>
      </c>
      <c r="Z69">
        <v>1</v>
      </c>
      <c r="AC69" t="s">
        <v>555</v>
      </c>
      <c r="AD69">
        <v>5</v>
      </c>
    </row>
    <row r="70" spans="13:30" ht="12.75">
      <c r="M70" t="s">
        <v>595</v>
      </c>
      <c r="N70">
        <v>1</v>
      </c>
      <c r="Q70" t="s">
        <v>604</v>
      </c>
      <c r="R70">
        <v>1</v>
      </c>
      <c r="S70">
        <v>1</v>
      </c>
      <c r="AC70" t="s">
        <v>591</v>
      </c>
      <c r="AD70">
        <v>5</v>
      </c>
    </row>
    <row r="71" spans="13:31" ht="12.75">
      <c r="M71" t="s">
        <v>598</v>
      </c>
      <c r="N71">
        <v>1</v>
      </c>
      <c r="O71">
        <v>1</v>
      </c>
      <c r="Q71" t="s">
        <v>568</v>
      </c>
      <c r="R71">
        <v>1</v>
      </c>
      <c r="AC71" t="s">
        <v>557</v>
      </c>
      <c r="AD71">
        <v>5</v>
      </c>
      <c r="AE71">
        <v>1</v>
      </c>
    </row>
    <row r="72" spans="13:31" ht="12.75">
      <c r="M72" t="s">
        <v>567</v>
      </c>
      <c r="N72">
        <v>1</v>
      </c>
      <c r="Q72" t="s">
        <v>571</v>
      </c>
      <c r="R72">
        <v>1</v>
      </c>
      <c r="AC72" t="s">
        <v>615</v>
      </c>
      <c r="AD72">
        <v>4</v>
      </c>
      <c r="AE72">
        <v>4</v>
      </c>
    </row>
    <row r="73" spans="13:30" ht="12.75">
      <c r="M73" t="s">
        <v>546</v>
      </c>
      <c r="N73">
        <v>1</v>
      </c>
      <c r="AC73" t="s">
        <v>600</v>
      </c>
      <c r="AD73">
        <v>4</v>
      </c>
    </row>
    <row r="74" spans="13:31" ht="12.75">
      <c r="M74" t="s">
        <v>576</v>
      </c>
      <c r="N74">
        <v>1</v>
      </c>
      <c r="AC74" t="s">
        <v>554</v>
      </c>
      <c r="AD74">
        <v>4</v>
      </c>
      <c r="AE74">
        <v>1</v>
      </c>
    </row>
    <row r="75" spans="29:30" ht="12.75">
      <c r="AC75" t="s">
        <v>603</v>
      </c>
      <c r="AD75">
        <v>4</v>
      </c>
    </row>
    <row r="76" spans="29:31" ht="12.75">
      <c r="AC76" t="s">
        <v>567</v>
      </c>
      <c r="AD76">
        <v>4</v>
      </c>
      <c r="AE76">
        <v>1</v>
      </c>
    </row>
    <row r="77" spans="29:30" ht="12.75">
      <c r="AC77" t="s">
        <v>602</v>
      </c>
      <c r="AD77">
        <v>3</v>
      </c>
    </row>
    <row r="78" spans="29:30" ht="12.75">
      <c r="AC78" t="s">
        <v>546</v>
      </c>
      <c r="AD78">
        <v>3</v>
      </c>
    </row>
    <row r="79" spans="29:30" ht="12.75">
      <c r="AC79" t="s">
        <v>627</v>
      </c>
      <c r="AD79">
        <v>3</v>
      </c>
    </row>
    <row r="80" spans="29:30" ht="12.75">
      <c r="AC80" t="s">
        <v>550</v>
      </c>
      <c r="AD80">
        <v>3</v>
      </c>
    </row>
    <row r="81" spans="29:30" ht="12.75">
      <c r="AC81" t="s">
        <v>576</v>
      </c>
      <c r="AD81">
        <v>3</v>
      </c>
    </row>
    <row r="82" spans="29:31" ht="12.75">
      <c r="AC82" t="s">
        <v>589</v>
      </c>
      <c r="AD82">
        <v>2</v>
      </c>
      <c r="AE82">
        <v>2</v>
      </c>
    </row>
    <row r="83" spans="29:31" ht="12.75">
      <c r="AC83" t="s">
        <v>592</v>
      </c>
      <c r="AD83">
        <v>2</v>
      </c>
      <c r="AE83">
        <v>1</v>
      </c>
    </row>
    <row r="84" spans="29:30" ht="12.75">
      <c r="AC84" t="s">
        <v>558</v>
      </c>
      <c r="AD84">
        <v>2</v>
      </c>
    </row>
    <row r="85" spans="29:30" ht="12.75">
      <c r="AC85" t="s">
        <v>616</v>
      </c>
      <c r="AD85">
        <v>1</v>
      </c>
    </row>
    <row r="86" spans="29:30" ht="12.75">
      <c r="AC86" t="s">
        <v>617</v>
      </c>
      <c r="AD86">
        <v>1</v>
      </c>
    </row>
    <row r="87" spans="29:30" ht="12.75">
      <c r="AC87" t="s">
        <v>619</v>
      </c>
      <c r="AD87">
        <v>1</v>
      </c>
    </row>
    <row r="88" spans="29:30" ht="12.75">
      <c r="AC88" t="s">
        <v>620</v>
      </c>
      <c r="AD88">
        <v>1</v>
      </c>
    </row>
    <row r="89" spans="29:30" ht="12.75">
      <c r="AC89" t="s">
        <v>621</v>
      </c>
      <c r="AD89">
        <v>1</v>
      </c>
    </row>
    <row r="90" spans="29:31" ht="12.75">
      <c r="AC90" t="s">
        <v>622</v>
      </c>
      <c r="AD90">
        <v>1</v>
      </c>
      <c r="AE90">
        <v>1</v>
      </c>
    </row>
    <row r="91" spans="29:31" ht="12.75">
      <c r="AC91" t="s">
        <v>595</v>
      </c>
      <c r="AD91">
        <v>1</v>
      </c>
      <c r="AE91">
        <v>1</v>
      </c>
    </row>
    <row r="92" spans="29:30" ht="12.75">
      <c r="AC92" t="s">
        <v>610</v>
      </c>
      <c r="AD92">
        <v>1</v>
      </c>
    </row>
    <row r="93" spans="29:30" ht="12.75">
      <c r="AC93" t="s">
        <v>623</v>
      </c>
      <c r="AD93">
        <v>1</v>
      </c>
    </row>
    <row r="94" spans="29:30" ht="12.75">
      <c r="AC94" t="s">
        <v>624</v>
      </c>
      <c r="AD94">
        <v>1</v>
      </c>
    </row>
    <row r="95" spans="29:30" ht="12.75">
      <c r="AC95" t="s">
        <v>625</v>
      </c>
      <c r="AD95">
        <v>1</v>
      </c>
    </row>
    <row r="96" spans="29:30" ht="12.75">
      <c r="AC96" t="s">
        <v>626</v>
      </c>
      <c r="AD96">
        <v>1</v>
      </c>
    </row>
    <row r="97" spans="29:31" ht="12.75">
      <c r="AC97" t="s">
        <v>573</v>
      </c>
      <c r="AD97">
        <v>1</v>
      </c>
      <c r="AE97">
        <v>1</v>
      </c>
    </row>
    <row r="98" spans="29:30" ht="12.75">
      <c r="AC98" t="s">
        <v>628</v>
      </c>
      <c r="AD98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E19" sqref="E19"/>
    </sheetView>
  </sheetViews>
  <sheetFormatPr defaultColWidth="9.00390625" defaultRowHeight="12.75"/>
  <cols>
    <col min="1" max="1" width="19.875" style="0" customWidth="1"/>
    <col min="2" max="2" width="14.00390625" style="0" bestFit="1" customWidth="1"/>
    <col min="3" max="3" width="8.125" style="0" bestFit="1" customWidth="1"/>
    <col min="4" max="4" width="6.00390625" style="0" bestFit="1" customWidth="1"/>
    <col min="5" max="5" width="8.75390625" style="0" bestFit="1" customWidth="1"/>
    <col min="6" max="6" width="7.00390625" style="0" bestFit="1" customWidth="1"/>
    <col min="7" max="7" width="8.75390625" style="0" customWidth="1"/>
    <col min="8" max="8" width="6.875" style="0" customWidth="1"/>
    <col min="9" max="9" width="9.00390625" style="0" bestFit="1" customWidth="1"/>
    <col min="10" max="10" width="8.875" style="0" customWidth="1"/>
    <col min="11" max="11" width="6.625" style="0" bestFit="1" customWidth="1"/>
    <col min="12" max="12" width="2.00390625" style="0" bestFit="1" customWidth="1"/>
    <col min="13" max="49" width="5.25390625" style="0" customWidth="1"/>
  </cols>
  <sheetData>
    <row r="1" spans="5:15" s="2" customFormat="1" ht="12.75">
      <c r="E1"/>
      <c r="F1"/>
      <c r="H1"/>
      <c r="M1"/>
      <c r="N1"/>
      <c r="O1"/>
    </row>
    <row r="2" spans="1:11" ht="12.75">
      <c r="A2" s="2"/>
      <c r="B2" t="s">
        <v>508</v>
      </c>
      <c r="C2" t="s">
        <v>539</v>
      </c>
      <c r="D2" s="4" t="s">
        <v>547</v>
      </c>
      <c r="E2" s="1" t="s">
        <v>531</v>
      </c>
      <c r="F2" s="6" t="s">
        <v>542</v>
      </c>
      <c r="G2" s="9" t="s">
        <v>564</v>
      </c>
      <c r="H2" t="s">
        <v>525</v>
      </c>
      <c r="I2" t="s">
        <v>513</v>
      </c>
      <c r="J2" t="s">
        <v>558</v>
      </c>
      <c r="K2" s="8" t="s">
        <v>536</v>
      </c>
    </row>
    <row r="3" spans="1:5" s="12" customFormat="1" ht="12.75">
      <c r="A3" s="17" t="s">
        <v>635</v>
      </c>
      <c r="E3" s="18">
        <v>9894</v>
      </c>
    </row>
    <row r="4" spans="1:5" s="12" customFormat="1" ht="12.75">
      <c r="A4" s="17" t="s">
        <v>632</v>
      </c>
      <c r="E4" s="18">
        <v>2007</v>
      </c>
    </row>
    <row r="5" spans="1:5" s="12" customFormat="1" ht="12.75">
      <c r="A5" s="17" t="s">
        <v>633</v>
      </c>
      <c r="E5" s="19">
        <f>E4/E3</f>
        <v>0.2028502122498484</v>
      </c>
    </row>
    <row r="6" spans="1:11" s="12" customFormat="1" ht="12.75">
      <c r="A6" s="22" t="s">
        <v>634</v>
      </c>
      <c r="B6" s="23"/>
      <c r="C6" s="23"/>
      <c r="D6" s="23"/>
      <c r="E6" s="24">
        <f>E10+E14+E18+E22+E26+E30+E34+E38+E42</f>
        <v>7785</v>
      </c>
      <c r="F6" s="23"/>
      <c r="G6" s="23"/>
      <c r="H6" s="23"/>
      <c r="I6" s="23"/>
      <c r="J6" s="23"/>
      <c r="K6" s="25"/>
    </row>
    <row r="7" spans="1:11" s="12" customFormat="1" ht="12.75">
      <c r="A7" s="26"/>
      <c r="B7" s="27"/>
      <c r="C7" s="27"/>
      <c r="D7" s="27"/>
      <c r="E7" s="28">
        <f>E11+E15+E19+E23+E27+E31+E35+E39+E43</f>
        <v>960</v>
      </c>
      <c r="F7" s="27"/>
      <c r="G7" s="27"/>
      <c r="H7" s="27"/>
      <c r="I7" s="27"/>
      <c r="J7" s="27"/>
      <c r="K7" s="29"/>
    </row>
    <row r="8" spans="1:11" s="12" customFormat="1" ht="12.75">
      <c r="A8" s="30"/>
      <c r="B8" s="31"/>
      <c r="C8" s="31"/>
      <c r="D8" s="31"/>
      <c r="E8" s="32">
        <f>E7/E6</f>
        <v>0.1233140655105973</v>
      </c>
      <c r="F8" s="31"/>
      <c r="G8" s="31"/>
      <c r="H8" s="31"/>
      <c r="I8" s="31"/>
      <c r="J8" s="31"/>
      <c r="K8" s="33"/>
    </row>
    <row r="9" spans="1:11" s="12" customFormat="1" ht="12.75">
      <c r="A9" s="20"/>
      <c r="B9" s="21"/>
      <c r="C9" s="21"/>
      <c r="D9" s="21"/>
      <c r="E9" s="19"/>
      <c r="F9" s="21"/>
      <c r="G9" s="21"/>
      <c r="H9" s="21"/>
      <c r="I9" s="21"/>
      <c r="J9" s="21"/>
      <c r="K9" s="21"/>
    </row>
    <row r="10" spans="1:11" ht="12.75">
      <c r="A10" s="2" t="s">
        <v>507</v>
      </c>
      <c r="B10">
        <v>9493</v>
      </c>
      <c r="C10">
        <v>4924</v>
      </c>
      <c r="D10" s="4">
        <v>1974</v>
      </c>
      <c r="E10" s="13">
        <v>115</v>
      </c>
      <c r="F10">
        <v>285</v>
      </c>
      <c r="G10" s="2"/>
      <c r="H10">
        <v>303</v>
      </c>
      <c r="I10">
        <v>107</v>
      </c>
      <c r="K10" s="8">
        <v>214</v>
      </c>
    </row>
    <row r="11" spans="1:11" ht="12.75">
      <c r="A11" s="2" t="s">
        <v>175</v>
      </c>
      <c r="B11">
        <v>7002</v>
      </c>
      <c r="C11">
        <v>4882</v>
      </c>
      <c r="D11" s="4">
        <v>1047</v>
      </c>
      <c r="E11" s="13">
        <v>28</v>
      </c>
      <c r="F11">
        <v>151</v>
      </c>
      <c r="G11" s="2"/>
      <c r="H11">
        <v>64</v>
      </c>
      <c r="I11">
        <v>56</v>
      </c>
      <c r="K11" s="8">
        <v>121</v>
      </c>
    </row>
    <row r="12" spans="1:11" ht="12.75">
      <c r="A12" s="11" t="s">
        <v>631</v>
      </c>
      <c r="B12" s="10">
        <f>B11/B10</f>
        <v>0.7375961234593912</v>
      </c>
      <c r="C12" s="10">
        <f aca="true" t="shared" si="0" ref="C12:K12">C11/C10</f>
        <v>0.9914703493095045</v>
      </c>
      <c r="D12" s="14">
        <f t="shared" si="0"/>
        <v>0.5303951367781155</v>
      </c>
      <c r="E12" s="10">
        <f t="shared" si="0"/>
        <v>0.24347826086956523</v>
      </c>
      <c r="F12" s="10">
        <f t="shared" si="0"/>
        <v>0.5298245614035088</v>
      </c>
      <c r="G12" s="10"/>
      <c r="H12" s="10">
        <f t="shared" si="0"/>
        <v>0.21122112211221122</v>
      </c>
      <c r="I12" s="10">
        <f t="shared" si="0"/>
        <v>0.5233644859813084</v>
      </c>
      <c r="J12" s="10"/>
      <c r="K12" s="10">
        <f t="shared" si="0"/>
        <v>0.5654205607476636</v>
      </c>
    </row>
    <row r="13" spans="1:11" ht="12.75">
      <c r="A13" s="2"/>
      <c r="B13" s="2"/>
      <c r="C13" s="2"/>
      <c r="D13" s="2"/>
      <c r="E13" s="2"/>
      <c r="F13" s="2"/>
      <c r="H13" s="2"/>
      <c r="I13" s="2"/>
      <c r="J13" s="2"/>
      <c r="K13" s="2"/>
    </row>
    <row r="14" spans="1:21" ht="12.75">
      <c r="A14" s="2" t="s">
        <v>630</v>
      </c>
      <c r="B14">
        <v>27170</v>
      </c>
      <c r="C14">
        <v>15884</v>
      </c>
      <c r="D14">
        <v>1485</v>
      </c>
      <c r="E14" s="1">
        <v>3488</v>
      </c>
      <c r="F14">
        <v>854</v>
      </c>
      <c r="H14">
        <v>1770</v>
      </c>
      <c r="I14" s="2"/>
      <c r="J14">
        <v>720</v>
      </c>
      <c r="K14" s="8">
        <v>465</v>
      </c>
      <c r="Q14" s="1" t="s">
        <v>531</v>
      </c>
      <c r="S14" s="15"/>
      <c r="U14" s="16"/>
    </row>
    <row r="15" spans="1:17" ht="12.75">
      <c r="A15" s="2" t="s">
        <v>175</v>
      </c>
      <c r="B15">
        <v>17981</v>
      </c>
      <c r="C15">
        <v>15708</v>
      </c>
      <c r="D15">
        <v>212</v>
      </c>
      <c r="E15" s="1">
        <v>771</v>
      </c>
      <c r="F15">
        <v>314</v>
      </c>
      <c r="H15">
        <v>54</v>
      </c>
      <c r="I15" s="2"/>
      <c r="J15">
        <v>4</v>
      </c>
      <c r="K15">
        <v>6</v>
      </c>
      <c r="P15" s="2" t="s">
        <v>630</v>
      </c>
      <c r="Q15" s="1">
        <v>771</v>
      </c>
    </row>
    <row r="16" spans="1:17" ht="12.75">
      <c r="A16" s="11" t="s">
        <v>631</v>
      </c>
      <c r="B16" s="10">
        <f>B15/B14</f>
        <v>0.6617960986382039</v>
      </c>
      <c r="C16" s="10">
        <f>C15/C14</f>
        <v>0.9889196675900277</v>
      </c>
      <c r="D16" s="10">
        <f>D15/D14</f>
        <v>0.14276094276094276</v>
      </c>
      <c r="E16" s="10">
        <f>E15/E14</f>
        <v>0.22104357798165136</v>
      </c>
      <c r="F16" s="10">
        <f>F15/F14</f>
        <v>0.36768149882903983</v>
      </c>
      <c r="G16" s="10"/>
      <c r="H16" s="10">
        <f>H15/H14</f>
        <v>0.030508474576271188</v>
      </c>
      <c r="I16" s="10"/>
      <c r="J16" s="10">
        <f>J15/J14</f>
        <v>0.005555555555555556</v>
      </c>
      <c r="K16" s="10">
        <f>K15/K14</f>
        <v>0.012903225806451613</v>
      </c>
      <c r="Q16">
        <v>2007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577</v>
      </c>
      <c r="B18">
        <v>35018</v>
      </c>
      <c r="C18">
        <v>26680</v>
      </c>
      <c r="D18">
        <v>1219</v>
      </c>
      <c r="E18" s="1">
        <v>3370</v>
      </c>
      <c r="F18">
        <v>799</v>
      </c>
      <c r="G18">
        <v>3</v>
      </c>
      <c r="H18">
        <v>76</v>
      </c>
      <c r="I18">
        <v>201</v>
      </c>
      <c r="J18" s="2"/>
      <c r="K18">
        <v>21</v>
      </c>
    </row>
    <row r="19" spans="1:11" ht="12.75">
      <c r="A19" s="2"/>
      <c r="B19">
        <v>27810</v>
      </c>
      <c r="C19">
        <v>26590</v>
      </c>
      <c r="D19">
        <v>17</v>
      </c>
      <c r="E19" s="1">
        <v>47</v>
      </c>
      <c r="F19">
        <v>289</v>
      </c>
      <c r="G19">
        <v>2</v>
      </c>
      <c r="H19">
        <v>3</v>
      </c>
      <c r="I19">
        <v>84</v>
      </c>
      <c r="J19" s="2"/>
      <c r="K19" s="2"/>
    </row>
    <row r="20" spans="1:11" ht="12.75">
      <c r="A20" s="11" t="s">
        <v>631</v>
      </c>
      <c r="B20" s="10">
        <f aca="true" t="shared" si="1" ref="B20:I20">B19/B18</f>
        <v>0.794163001884745</v>
      </c>
      <c r="C20" s="10">
        <f t="shared" si="1"/>
        <v>0.9966266866566716</v>
      </c>
      <c r="D20" s="10">
        <f t="shared" si="1"/>
        <v>0.01394585726004922</v>
      </c>
      <c r="E20" s="10">
        <f t="shared" si="1"/>
        <v>0.013946587537091989</v>
      </c>
      <c r="F20" s="10">
        <f t="shared" si="1"/>
        <v>0.3617021276595745</v>
      </c>
      <c r="G20" s="10">
        <f t="shared" si="1"/>
        <v>0.6666666666666666</v>
      </c>
      <c r="H20" s="10">
        <f t="shared" si="1"/>
        <v>0.039473684210526314</v>
      </c>
      <c r="I20" s="10">
        <f t="shared" si="1"/>
        <v>0.417910447761194</v>
      </c>
      <c r="J20" s="10"/>
      <c r="K20" s="10">
        <f>K19/K18</f>
        <v>0</v>
      </c>
    </row>
    <row r="21" spans="1:11" ht="12.75">
      <c r="A21" s="2" t="s">
        <v>175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 t="s">
        <v>588</v>
      </c>
      <c r="B22">
        <v>45354</v>
      </c>
      <c r="C22">
        <v>28966</v>
      </c>
      <c r="D22">
        <v>350</v>
      </c>
      <c r="E22" s="12">
        <v>10</v>
      </c>
      <c r="F22">
        <v>4908</v>
      </c>
      <c r="G22">
        <v>23</v>
      </c>
      <c r="H22">
        <v>9</v>
      </c>
      <c r="I22">
        <v>1774</v>
      </c>
      <c r="J22" s="2"/>
      <c r="K22">
        <v>6</v>
      </c>
    </row>
    <row r="23" spans="1:11" ht="12.75">
      <c r="A23" s="2"/>
      <c r="B23">
        <v>32765</v>
      </c>
      <c r="C23">
        <v>28780</v>
      </c>
      <c r="D23">
        <v>73</v>
      </c>
      <c r="E23" s="2"/>
      <c r="F23">
        <v>1215</v>
      </c>
      <c r="G23">
        <v>15</v>
      </c>
      <c r="H23">
        <v>2</v>
      </c>
      <c r="I23">
        <v>374</v>
      </c>
      <c r="J23" s="1"/>
      <c r="K23">
        <v>1</v>
      </c>
    </row>
    <row r="24" spans="1:11" ht="12.75">
      <c r="A24" s="11" t="s">
        <v>631</v>
      </c>
      <c r="B24" s="10">
        <f>B23/B22</f>
        <v>0.7224280107598007</v>
      </c>
      <c r="C24" s="10">
        <f>C23/C22</f>
        <v>0.9935786784505972</v>
      </c>
      <c r="D24" s="10">
        <f>D23/D22</f>
        <v>0.20857142857142857</v>
      </c>
      <c r="E24" s="10"/>
      <c r="F24" s="10">
        <f>F23/F22</f>
        <v>0.24755501222493886</v>
      </c>
      <c r="G24" s="10">
        <f>G23/G22</f>
        <v>0.6521739130434783</v>
      </c>
      <c r="H24" s="10">
        <f>H23/H22</f>
        <v>0.2222222222222222</v>
      </c>
      <c r="I24" s="10">
        <f>I23/I22</f>
        <v>0.21082299887260428</v>
      </c>
      <c r="J24" s="10"/>
      <c r="K24" s="10">
        <f>K23/K22</f>
        <v>0.16666666666666666</v>
      </c>
    </row>
    <row r="25" spans="1:11" ht="12.75">
      <c r="A25" s="2" t="s">
        <v>175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599</v>
      </c>
      <c r="B26">
        <v>33508</v>
      </c>
      <c r="C26">
        <v>21114</v>
      </c>
      <c r="D26">
        <v>1856</v>
      </c>
      <c r="E26">
        <v>45</v>
      </c>
      <c r="F26">
        <v>2342</v>
      </c>
      <c r="G26" s="2"/>
      <c r="H26" s="2"/>
      <c r="I26">
        <v>802</v>
      </c>
      <c r="J26" s="2"/>
      <c r="K26" s="8">
        <v>242</v>
      </c>
    </row>
    <row r="27" spans="1:11" ht="12.75">
      <c r="A27" s="2"/>
      <c r="B27">
        <v>26452</v>
      </c>
      <c r="C27">
        <v>20979</v>
      </c>
      <c r="D27">
        <v>761</v>
      </c>
      <c r="E27">
        <v>2</v>
      </c>
      <c r="F27">
        <v>1239</v>
      </c>
      <c r="G27" s="2"/>
      <c r="H27" s="2"/>
      <c r="I27">
        <v>425</v>
      </c>
      <c r="J27" s="2"/>
      <c r="K27" s="8">
        <v>82</v>
      </c>
    </row>
    <row r="28" spans="1:11" ht="12.75">
      <c r="A28" s="11" t="s">
        <v>631</v>
      </c>
      <c r="B28" s="10">
        <f>B27/B26</f>
        <v>0.789423421272532</v>
      </c>
      <c r="C28" s="10">
        <f>C27/C26</f>
        <v>0.9936061381074168</v>
      </c>
      <c r="D28" s="14">
        <f>D27/D26</f>
        <v>0.41002155172413796</v>
      </c>
      <c r="E28" s="10">
        <f>E27/E26</f>
        <v>0.044444444444444446</v>
      </c>
      <c r="F28" s="10">
        <f>F27/F26</f>
        <v>0.5290350128095644</v>
      </c>
      <c r="G28" s="10"/>
      <c r="H28" s="10"/>
      <c r="I28" s="10">
        <f>I27/I26</f>
        <v>0.529925187032419</v>
      </c>
      <c r="J28" s="10"/>
      <c r="K28" s="10">
        <f>K27/K26</f>
        <v>0.33884297520661155</v>
      </c>
    </row>
    <row r="29" spans="1:11" ht="12.75">
      <c r="A29" s="2" t="s">
        <v>175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 t="s">
        <v>606</v>
      </c>
      <c r="B30">
        <v>29283</v>
      </c>
      <c r="C30">
        <v>21405</v>
      </c>
      <c r="D30">
        <v>1407</v>
      </c>
      <c r="E30" s="1">
        <v>507</v>
      </c>
      <c r="F30">
        <v>1464</v>
      </c>
      <c r="G30" s="2"/>
      <c r="H30">
        <v>90</v>
      </c>
      <c r="I30">
        <v>322</v>
      </c>
      <c r="J30" s="2"/>
      <c r="K30">
        <v>25</v>
      </c>
    </row>
    <row r="31" spans="1:11" ht="12.75">
      <c r="A31" s="2"/>
      <c r="B31">
        <v>23244</v>
      </c>
      <c r="C31">
        <v>21233</v>
      </c>
      <c r="D31">
        <v>156</v>
      </c>
      <c r="E31" s="1">
        <v>71</v>
      </c>
      <c r="F31">
        <v>563</v>
      </c>
      <c r="G31" s="2"/>
      <c r="H31">
        <v>5</v>
      </c>
      <c r="I31">
        <v>124</v>
      </c>
      <c r="J31" s="2"/>
      <c r="K31" s="2"/>
    </row>
    <row r="32" spans="1:11" ht="12.75">
      <c r="A32" s="11" t="s">
        <v>631</v>
      </c>
      <c r="B32" s="10">
        <f>B31/B30</f>
        <v>0.7937711300071714</v>
      </c>
      <c r="C32" s="10">
        <f>C31/C30</f>
        <v>0.991964494277038</v>
      </c>
      <c r="D32" s="10">
        <f>D31/D30</f>
        <v>0.11087420042643924</v>
      </c>
      <c r="E32" s="10">
        <f>E31/E30</f>
        <v>0.14003944773175542</v>
      </c>
      <c r="F32" s="10">
        <f>F31/F30</f>
        <v>0.38456284153005466</v>
      </c>
      <c r="G32" s="10"/>
      <c r="H32" s="10">
        <f>H31/H30</f>
        <v>0.05555555555555555</v>
      </c>
      <c r="I32" s="10">
        <f>I31/I30</f>
        <v>0.38509316770186336</v>
      </c>
      <c r="J32" s="10"/>
      <c r="K32" s="10">
        <f>K31/K30</f>
        <v>0</v>
      </c>
    </row>
    <row r="33" spans="1:11" ht="12.75">
      <c r="A33" s="2" t="s">
        <v>175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 t="s">
        <v>607</v>
      </c>
      <c r="B34">
        <v>44720</v>
      </c>
      <c r="C34">
        <v>35049</v>
      </c>
      <c r="D34">
        <v>43</v>
      </c>
      <c r="E34" s="13">
        <v>127</v>
      </c>
      <c r="F34">
        <v>3171</v>
      </c>
      <c r="G34" s="2"/>
      <c r="H34">
        <v>32</v>
      </c>
      <c r="I34">
        <v>609</v>
      </c>
      <c r="J34" s="2"/>
      <c r="K34">
        <v>12</v>
      </c>
    </row>
    <row r="35" spans="1:11" ht="12.75">
      <c r="A35" s="2"/>
      <c r="B35">
        <v>38736</v>
      </c>
      <c r="C35">
        <v>34956</v>
      </c>
      <c r="D35">
        <v>4</v>
      </c>
      <c r="E35" s="13">
        <v>30</v>
      </c>
      <c r="F35">
        <v>1606</v>
      </c>
      <c r="G35" s="2"/>
      <c r="H35">
        <v>5</v>
      </c>
      <c r="I35">
        <v>280</v>
      </c>
      <c r="J35" s="2"/>
      <c r="K35">
        <v>2</v>
      </c>
    </row>
    <row r="36" spans="1:11" ht="12.75">
      <c r="A36" s="11" t="s">
        <v>631</v>
      </c>
      <c r="B36" s="10">
        <f>B35/B34</f>
        <v>0.8661896243291592</v>
      </c>
      <c r="C36" s="10">
        <f>C35/C34</f>
        <v>0.9973465719421382</v>
      </c>
      <c r="D36" s="10">
        <f>D35/D34</f>
        <v>0.09302325581395349</v>
      </c>
      <c r="E36" s="10">
        <f>E35/E34</f>
        <v>0.23622047244094488</v>
      </c>
      <c r="F36" s="10">
        <f>F35/F34</f>
        <v>0.5064648375906654</v>
      </c>
      <c r="G36" s="10"/>
      <c r="H36" s="10">
        <f>H35/H34</f>
        <v>0.15625</v>
      </c>
      <c r="I36" s="10">
        <f>I35/I34</f>
        <v>0.45977011494252873</v>
      </c>
      <c r="J36" s="10"/>
      <c r="K36" s="10">
        <f>K35/K34</f>
        <v>0.16666666666666666</v>
      </c>
    </row>
    <row r="37" spans="1:11" ht="12.75">
      <c r="A37" s="2">
        <v>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 t="s">
        <v>614</v>
      </c>
      <c r="B38">
        <v>106624</v>
      </c>
      <c r="C38">
        <v>60566</v>
      </c>
      <c r="D38">
        <v>2751</v>
      </c>
      <c r="E38">
        <v>33</v>
      </c>
      <c r="F38">
        <v>8863</v>
      </c>
      <c r="G38">
        <v>7</v>
      </c>
      <c r="H38" s="2"/>
      <c r="I38">
        <v>3650</v>
      </c>
      <c r="J38" s="2"/>
      <c r="K38">
        <v>60</v>
      </c>
    </row>
    <row r="39" spans="1:11" ht="12.75">
      <c r="A39" s="2"/>
      <c r="B39">
        <v>85867</v>
      </c>
      <c r="C39">
        <v>59974</v>
      </c>
      <c r="D39">
        <v>2013</v>
      </c>
      <c r="E39">
        <v>7</v>
      </c>
      <c r="F39">
        <v>5138</v>
      </c>
      <c r="G39">
        <v>5</v>
      </c>
      <c r="H39" s="2"/>
      <c r="I39">
        <v>2030</v>
      </c>
      <c r="J39" s="2"/>
      <c r="K39">
        <v>17</v>
      </c>
    </row>
    <row r="40" spans="1:11" ht="12.75">
      <c r="A40" s="11" t="s">
        <v>631</v>
      </c>
      <c r="B40" s="10">
        <f aca="true" t="shared" si="2" ref="B40:G40">B39/B38</f>
        <v>0.8053252551020408</v>
      </c>
      <c r="C40" s="10">
        <f t="shared" si="2"/>
        <v>0.9902255390813327</v>
      </c>
      <c r="D40" s="14">
        <f t="shared" si="2"/>
        <v>0.7317339149400218</v>
      </c>
      <c r="E40" s="10">
        <f t="shared" si="2"/>
        <v>0.21212121212121213</v>
      </c>
      <c r="F40" s="10">
        <f t="shared" si="2"/>
        <v>0.5797134153221257</v>
      </c>
      <c r="G40" s="10">
        <f t="shared" si="2"/>
        <v>0.7142857142857143</v>
      </c>
      <c r="H40" s="10"/>
      <c r="I40" s="10">
        <f>I39/I38</f>
        <v>0.5561643835616439</v>
      </c>
      <c r="J40" s="10"/>
      <c r="K40" s="10">
        <f>K39/K38</f>
        <v>0.2833333333333333</v>
      </c>
    </row>
    <row r="41" spans="1:11" ht="12.75">
      <c r="A41" s="2" t="s">
        <v>175</v>
      </c>
      <c r="B41" s="3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3" t="s">
        <v>629</v>
      </c>
      <c r="B42">
        <v>17015</v>
      </c>
      <c r="C42">
        <v>12886</v>
      </c>
      <c r="D42">
        <v>1475</v>
      </c>
      <c r="E42">
        <v>90</v>
      </c>
      <c r="F42">
        <v>474</v>
      </c>
      <c r="G42" s="2">
        <v>1</v>
      </c>
      <c r="H42">
        <v>37</v>
      </c>
      <c r="I42">
        <v>118</v>
      </c>
      <c r="J42" s="2"/>
      <c r="K42">
        <v>42</v>
      </c>
    </row>
    <row r="43" spans="1:11" ht="12.75">
      <c r="A43" s="2"/>
      <c r="B43">
        <v>13570</v>
      </c>
      <c r="C43">
        <v>12870</v>
      </c>
      <c r="D43">
        <v>20</v>
      </c>
      <c r="E43">
        <v>4</v>
      </c>
      <c r="F43">
        <v>144</v>
      </c>
      <c r="G43" s="2"/>
      <c r="H43" s="2"/>
      <c r="I43">
        <v>44</v>
      </c>
      <c r="J43" s="2"/>
      <c r="K43">
        <v>1</v>
      </c>
    </row>
    <row r="44" spans="1:11" ht="12.75">
      <c r="A44" s="11" t="s">
        <v>631</v>
      </c>
      <c r="B44" s="10">
        <f aca="true" t="shared" si="3" ref="B44:I44">B43/B42</f>
        <v>0.7975315897737291</v>
      </c>
      <c r="C44" s="10">
        <f t="shared" si="3"/>
        <v>0.9987583423870867</v>
      </c>
      <c r="D44" s="10">
        <f t="shared" si="3"/>
        <v>0.013559322033898305</v>
      </c>
      <c r="E44" s="10">
        <f t="shared" si="3"/>
        <v>0.044444444444444446</v>
      </c>
      <c r="F44" s="10">
        <f t="shared" si="3"/>
        <v>0.3037974683544304</v>
      </c>
      <c r="G44" s="10">
        <f t="shared" si="3"/>
        <v>0</v>
      </c>
      <c r="H44" s="10">
        <f t="shared" si="3"/>
        <v>0</v>
      </c>
      <c r="I44" s="10">
        <f t="shared" si="3"/>
        <v>0.3728813559322034</v>
      </c>
      <c r="J44" s="10"/>
      <c r="K44" s="10">
        <f>K43/K42</f>
        <v>0.023809523809523808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SCherevko</dc:creator>
  <cp:keywords/>
  <dc:description/>
  <cp:lastModifiedBy>1</cp:lastModifiedBy>
  <dcterms:created xsi:type="dcterms:W3CDTF">2003-06-26T08:56:44Z</dcterms:created>
  <dcterms:modified xsi:type="dcterms:W3CDTF">2013-12-16T11:46:22Z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1110541677</vt:i4>
  </property>
  <property fmtid="{D5CDD505-2E9C-101B-9397-08002B2CF9AE}" pid="3" name="_EmailSubject">
    <vt:lpwstr/>
  </property>
  <property fmtid="{D5CDD505-2E9C-101B-9397-08002B2CF9AE}" pid="4" name="_AuthorEmail">
    <vt:lpwstr>Sergiy.Cherevko@aplana.com</vt:lpwstr>
  </property>
  <property fmtid="{D5CDD505-2E9C-101B-9397-08002B2CF9AE}" pid="5" name="_AuthorEmailDisplayName">
    <vt:lpwstr>Черевко Сергей</vt:lpwstr>
  </property>
  <property fmtid="{D5CDD505-2E9C-101B-9397-08002B2CF9AE}" pid="6" name="_ReviewingToolsShownOnce">
    <vt:lpwstr/>
  </property>
</Properties>
</file>